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trlProps/ctrlProp1.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2" Type="http://schemas.openxmlformats.org/package/2006/relationships/metadata/thumbnail" Target="docProps/thumbnail.wmf"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defaultThemeVersion="124226"/>
  <mc:AlternateContent xmlns:mc="http://schemas.openxmlformats.org/markup-compatibility/2006">
    <mc:Choice Requires="x15">
      <x15ac:absPath xmlns:x15ac="http://schemas.microsoft.com/office/spreadsheetml/2010/11/ac" url="T:\2112税務課\41住民税\☆住民税特徴\02給報総括表（11月中旬）\R08\様式\"/>
    </mc:Choice>
  </mc:AlternateContent>
  <xr:revisionPtr revIDLastSave="0" documentId="13_ncr:1_{95068E45-CBFF-4026-8C6B-4BD1A674982B}" xr6:coauthVersionLast="47" xr6:coauthVersionMax="47" xr10:uidLastSave="{00000000-0000-0000-0000-000000000000}"/>
  <bookViews>
    <workbookView xWindow="1620" yWindow="1800" windowWidth="25320" windowHeight="14760" tabRatio="694" firstSheet="5" activeTab="5" xr2:uid="{00000000-000D-0000-FFFF-FFFF00000000}"/>
  </bookViews>
  <sheets>
    <sheet name="送付のみ）宛名一覧　確認済み" sheetId="24" state="hidden" r:id="rId1"/>
    <sheet name="個人名" sheetId="25" state="hidden" r:id="rId2"/>
    <sheet name="送付のみ）個人名" sheetId="33" state="hidden" r:id="rId3"/>
    <sheet name="Sheet2" sheetId="37" state="hidden" r:id="rId4"/>
    <sheet name="Sheet1" sheetId="34" state="hidden" r:id="rId5"/>
    <sheet name="総括表" sheetId="38" r:id="rId6"/>
    <sheet name="総括表（白紙）" sheetId="19" state="hidden" r:id="rId7"/>
    <sheet name="依頼文裏面）　給報記載例2" sheetId="26" state="hidden" r:id="rId8"/>
    <sheet name="依頼文裏面）給報記載例" sheetId="21" state="hidden" r:id="rId9"/>
    <sheet name="給与支払報告書（総括表）" sheetId="7" state="hidden" r:id="rId10"/>
  </sheets>
  <definedNames>
    <definedName name="_xlnm._FilterDatabase" localSheetId="1" hidden="1">個人名!$A$1:$J$59</definedName>
    <definedName name="_xlnm._FilterDatabase" localSheetId="0" hidden="1">'送付のみ）宛名一覧　確認済み'!$A$1:$J$552</definedName>
    <definedName name="_xlnm._FilterDatabase" localSheetId="2" hidden="1">'送付のみ）個人名'!$A$1:$J$88</definedName>
    <definedName name="_xlnm.Print_Area" localSheetId="7">'依頼文裏面）　給報記載例2'!$A$1:$L$62</definedName>
    <definedName name="_xlnm.Print_Area" localSheetId="8">'依頼文裏面）給報記載例'!$A$1:$K$59</definedName>
    <definedName name="_xlnm.Print_Area" localSheetId="9">'給与支払報告書（総括表）'!$A$7:$FE$82</definedName>
    <definedName name="_xlnm.Print_Area" localSheetId="6">'総括表（白紙）'!$A$1:$FM$82</definedName>
    <definedName name="クエリ1">#REF!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5" i="33" l="1"/>
  <c r="I6" i="33"/>
  <c r="I7" i="33"/>
  <c r="I8" i="33"/>
  <c r="I9" i="33"/>
  <c r="I10" i="33"/>
  <c r="I11" i="33"/>
  <c r="I12" i="33"/>
  <c r="I13" i="33"/>
  <c r="I14" i="33"/>
  <c r="I15" i="33"/>
  <c r="I16" i="33"/>
  <c r="I17" i="33"/>
  <c r="I18" i="33"/>
  <c r="I19" i="33"/>
  <c r="I20" i="33"/>
  <c r="I21" i="33"/>
  <c r="I22" i="33"/>
  <c r="I23" i="33"/>
  <c r="I24" i="33"/>
  <c r="I25" i="33"/>
  <c r="I26" i="33"/>
  <c r="I27" i="33"/>
  <c r="I28" i="33"/>
  <c r="I29" i="33"/>
  <c r="I30" i="33"/>
  <c r="I31" i="33"/>
  <c r="I32" i="33"/>
  <c r="I33" i="33"/>
  <c r="I34" i="33"/>
  <c r="I35" i="33"/>
  <c r="I36" i="33"/>
  <c r="I37" i="33"/>
  <c r="I38" i="33"/>
  <c r="I39" i="33"/>
  <c r="I40" i="33"/>
  <c r="I41" i="33"/>
  <c r="I42" i="33"/>
  <c r="I43" i="33"/>
  <c r="I44" i="33"/>
  <c r="I45" i="33"/>
  <c r="I46" i="33"/>
  <c r="I47" i="33"/>
  <c r="I48" i="33"/>
  <c r="I49" i="33"/>
  <c r="I50" i="33"/>
  <c r="I51" i="33"/>
  <c r="I52" i="33"/>
  <c r="I53" i="33"/>
  <c r="I54" i="33"/>
  <c r="I55" i="33"/>
  <c r="I56" i="33"/>
  <c r="I57" i="33"/>
  <c r="I58" i="33"/>
  <c r="I59" i="33"/>
  <c r="I60" i="33"/>
  <c r="I61" i="33"/>
  <c r="I62" i="33"/>
  <c r="I63" i="33"/>
  <c r="I64" i="33"/>
  <c r="I65" i="33"/>
  <c r="I66" i="33"/>
  <c r="I67" i="33"/>
  <c r="I68" i="33"/>
  <c r="I69" i="33"/>
  <c r="I70" i="33"/>
  <c r="I71" i="33"/>
  <c r="I72" i="33"/>
  <c r="I73" i="33"/>
  <c r="I74" i="33"/>
  <c r="I75" i="33"/>
  <c r="I76" i="33"/>
  <c r="I77" i="33"/>
  <c r="I78" i="33"/>
  <c r="I79" i="33"/>
  <c r="I80" i="33"/>
  <c r="I81" i="33"/>
  <c r="I82" i="33"/>
  <c r="I83" i="33"/>
  <c r="I84" i="33"/>
  <c r="I85" i="33"/>
  <c r="I86" i="33"/>
  <c r="I88" i="33" l="1"/>
  <c r="I87" i="33"/>
  <c r="I3" i="33" l="1"/>
  <c r="I4" i="33"/>
  <c r="I2" i="33"/>
  <c r="BK10" i="7" l="1"/>
  <c r="Q16" i="7"/>
  <c r="O22" i="7" l="1"/>
  <c r="P38" i="7"/>
  <c r="R36" i="7"/>
  <c r="AQ7" i="7"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崎山 知典</author>
  </authors>
  <commentList>
    <comment ref="D359" authorId="0" shapeId="0" xr:uid="{00000000-0006-0000-0400-000001000000}">
      <text>
        <r>
          <rPr>
            <b/>
            <sz val="9"/>
            <color indexed="81"/>
            <rFont val="MS P ゴシック"/>
            <family val="3"/>
            <charset val="128"/>
          </rPr>
          <t>一覧表も送付すること</t>
        </r>
      </text>
    </comment>
  </commentList>
</comments>
</file>

<file path=xl/sharedStrings.xml><?xml version="1.0" encoding="utf-8"?>
<sst xmlns="http://schemas.openxmlformats.org/spreadsheetml/2006/main" count="8699" uniqueCount="2453">
  <si>
    <t>中土佐町長　様</t>
    <rPh sb="0" eb="3">
      <t>ナカトサ</t>
    </rPh>
    <rPh sb="3" eb="5">
      <t>チョウチョウ</t>
    </rPh>
    <rPh sb="6" eb="7">
      <t>サマ</t>
    </rPh>
    <phoneticPr fontId="18"/>
  </si>
  <si>
    <t>種別</t>
    <rPh sb="0" eb="2">
      <t>シュベツ</t>
    </rPh>
    <phoneticPr fontId="18"/>
  </si>
  <si>
    <t>指定番号</t>
    <rPh sb="0" eb="2">
      <t>シテイ</t>
    </rPh>
    <rPh sb="2" eb="4">
      <t>バンゴウ</t>
    </rPh>
    <phoneticPr fontId="18"/>
  </si>
  <si>
    <t>※</t>
    <phoneticPr fontId="18"/>
  </si>
  <si>
    <t>事業種目</t>
    <rPh sb="0" eb="2">
      <t>ジギョウ</t>
    </rPh>
    <rPh sb="2" eb="4">
      <t>シュモク</t>
    </rPh>
    <phoneticPr fontId="18"/>
  </si>
  <si>
    <t>受給者総人員</t>
    <rPh sb="0" eb="3">
      <t>ジュキュウシャ</t>
    </rPh>
    <rPh sb="3" eb="4">
      <t>ソウ</t>
    </rPh>
    <rPh sb="4" eb="6">
      <t>ジンイン</t>
    </rPh>
    <phoneticPr fontId="18"/>
  </si>
  <si>
    <t>特別徴収</t>
    <rPh sb="0" eb="2">
      <t>トクベツ</t>
    </rPh>
    <rPh sb="2" eb="4">
      <t>チョウシュウ</t>
    </rPh>
    <phoneticPr fontId="18"/>
  </si>
  <si>
    <t>普通徴収</t>
    <rPh sb="0" eb="2">
      <t>フツウ</t>
    </rPh>
    <rPh sb="2" eb="4">
      <t>チョウシュウ</t>
    </rPh>
    <phoneticPr fontId="18"/>
  </si>
  <si>
    <t>その他</t>
    <rPh sb="2" eb="3">
      <t>タ</t>
    </rPh>
    <phoneticPr fontId="18"/>
  </si>
  <si>
    <t>退 職</t>
    <rPh sb="0" eb="1">
      <t>タイ</t>
    </rPh>
    <rPh sb="2" eb="3">
      <t>ショク</t>
    </rPh>
    <phoneticPr fontId="18"/>
  </si>
  <si>
    <t>乙 欄</t>
    <rPh sb="0" eb="1">
      <t>オツ</t>
    </rPh>
    <rPh sb="2" eb="3">
      <t>ラン</t>
    </rPh>
    <phoneticPr fontId="18"/>
  </si>
  <si>
    <t>報 告 人 員</t>
    <rPh sb="0" eb="1">
      <t>ホウ</t>
    </rPh>
    <rPh sb="2" eb="3">
      <t>コク</t>
    </rPh>
    <rPh sb="4" eb="5">
      <t>ヒト</t>
    </rPh>
    <rPh sb="6" eb="7">
      <t>イン</t>
    </rPh>
    <phoneticPr fontId="18"/>
  </si>
  <si>
    <t>計</t>
    <rPh sb="0" eb="1">
      <t>ケイ</t>
    </rPh>
    <phoneticPr fontId="18"/>
  </si>
  <si>
    <t>所属税務署</t>
    <rPh sb="0" eb="2">
      <t>ショゾク</t>
    </rPh>
    <rPh sb="2" eb="5">
      <t>ゼイムショ</t>
    </rPh>
    <phoneticPr fontId="18"/>
  </si>
  <si>
    <t>税務署</t>
    <rPh sb="0" eb="3">
      <t>ゼイムショ</t>
    </rPh>
    <phoneticPr fontId="18"/>
  </si>
  <si>
    <t>（名称）</t>
    <rPh sb="1" eb="3">
      <t>メイショウ</t>
    </rPh>
    <phoneticPr fontId="18"/>
  </si>
  <si>
    <t>（所在地）</t>
    <rPh sb="1" eb="4">
      <t>ショザイチ</t>
    </rPh>
    <phoneticPr fontId="18"/>
  </si>
  <si>
    <t>要　　・　　不要</t>
    <rPh sb="0" eb="1">
      <t>ヨウ</t>
    </rPh>
    <rPh sb="6" eb="8">
      <t>フヨウ</t>
    </rPh>
    <phoneticPr fontId="18"/>
  </si>
  <si>
    <t>㊞</t>
    <phoneticPr fontId="18"/>
  </si>
  <si>
    <t>〒</t>
    <phoneticPr fontId="18"/>
  </si>
  <si>
    <t>給与支払者の
名称又は氏名</t>
    <rPh sb="0" eb="2">
      <t>キュウヨ</t>
    </rPh>
    <rPh sb="2" eb="4">
      <t>シハライ</t>
    </rPh>
    <rPh sb="4" eb="5">
      <t>シャ</t>
    </rPh>
    <rPh sb="7" eb="9">
      <t>メイショウ</t>
    </rPh>
    <rPh sb="9" eb="10">
      <t>マタ</t>
    </rPh>
    <rPh sb="11" eb="13">
      <t>シメイ</t>
    </rPh>
    <phoneticPr fontId="18"/>
  </si>
  <si>
    <t>同上の所在地</t>
    <rPh sb="0" eb="2">
      <t>ドウジョウ</t>
    </rPh>
    <rPh sb="3" eb="6">
      <t>ショザイチ</t>
    </rPh>
    <phoneticPr fontId="18"/>
  </si>
  <si>
    <t>給与支払者が法人である場合の代表者の氏名</t>
    <rPh sb="0" eb="2">
      <t>キュウヨ</t>
    </rPh>
    <rPh sb="2" eb="4">
      <t>シハライ</t>
    </rPh>
    <rPh sb="4" eb="5">
      <t>シャ</t>
    </rPh>
    <rPh sb="6" eb="8">
      <t>ホウジン</t>
    </rPh>
    <rPh sb="11" eb="13">
      <t>バアイ</t>
    </rPh>
    <rPh sb="14" eb="17">
      <t>ダイヒョウシャ</t>
    </rPh>
    <rPh sb="18" eb="20">
      <t>シメイ</t>
    </rPh>
    <phoneticPr fontId="18"/>
  </si>
  <si>
    <t>連絡者の氏名及び所属課係名ならびに電話番号</t>
    <rPh sb="0" eb="2">
      <t>レンラク</t>
    </rPh>
    <rPh sb="2" eb="3">
      <t>シャ</t>
    </rPh>
    <rPh sb="4" eb="6">
      <t>シメイ</t>
    </rPh>
    <rPh sb="6" eb="7">
      <t>オヨ</t>
    </rPh>
    <rPh sb="8" eb="10">
      <t>ショゾク</t>
    </rPh>
    <rPh sb="10" eb="11">
      <t>カ</t>
    </rPh>
    <rPh sb="11" eb="12">
      <t>カカリ</t>
    </rPh>
    <rPh sb="12" eb="13">
      <t>メイ</t>
    </rPh>
    <rPh sb="17" eb="19">
      <t>デンワ</t>
    </rPh>
    <rPh sb="19" eb="21">
      <t>バンゴウ</t>
    </rPh>
    <phoneticPr fontId="18"/>
  </si>
  <si>
    <t>係</t>
    <rPh sb="0" eb="1">
      <t>カカリ</t>
    </rPh>
    <phoneticPr fontId="18"/>
  </si>
  <si>
    <t>課</t>
    <rPh sb="0" eb="1">
      <t>カ</t>
    </rPh>
    <phoneticPr fontId="18"/>
  </si>
  <si>
    <t>氏　名</t>
    <rPh sb="0" eb="1">
      <t>シ</t>
    </rPh>
    <rPh sb="2" eb="3">
      <t>メイ</t>
    </rPh>
    <phoneticPr fontId="18"/>
  </si>
  <si>
    <t>（電話）</t>
    <rPh sb="1" eb="3">
      <t>デンワ</t>
    </rPh>
    <phoneticPr fontId="18"/>
  </si>
  <si>
    <t>特 別 徴 収 税 額 の</t>
    <rPh sb="0" eb="1">
      <t>トク</t>
    </rPh>
    <rPh sb="2" eb="3">
      <t>ベツ</t>
    </rPh>
    <rPh sb="4" eb="5">
      <t>シルシ</t>
    </rPh>
    <rPh sb="6" eb="7">
      <t>オサム</t>
    </rPh>
    <rPh sb="8" eb="9">
      <t>ゼイ</t>
    </rPh>
    <rPh sb="10" eb="11">
      <t>ガク</t>
    </rPh>
    <phoneticPr fontId="18"/>
  </si>
  <si>
    <t>払 込 を 希 望 す る</t>
    <rPh sb="0" eb="1">
      <t>バライ</t>
    </rPh>
    <rPh sb="2" eb="3">
      <t>コ</t>
    </rPh>
    <rPh sb="6" eb="7">
      <t>マレ</t>
    </rPh>
    <rPh sb="8" eb="9">
      <t>ノゾミ</t>
    </rPh>
    <phoneticPr fontId="18"/>
  </si>
  <si>
    <t>金     融     機     関</t>
    <rPh sb="0" eb="1">
      <t>キン</t>
    </rPh>
    <rPh sb="6" eb="7">
      <t>トオル</t>
    </rPh>
    <rPh sb="12" eb="13">
      <t>キ</t>
    </rPh>
    <rPh sb="18" eb="19">
      <t>セキ</t>
    </rPh>
    <phoneticPr fontId="18"/>
  </si>
  <si>
    <t>納  付  書  の  送  付</t>
    <rPh sb="0" eb="1">
      <t>オサム</t>
    </rPh>
    <rPh sb="3" eb="4">
      <t>ツキ</t>
    </rPh>
    <rPh sb="6" eb="7">
      <t>ショ</t>
    </rPh>
    <rPh sb="12" eb="13">
      <t>ソウ</t>
    </rPh>
    <rPh sb="15" eb="16">
      <t>ツキ</t>
    </rPh>
    <phoneticPr fontId="18"/>
  </si>
  <si>
    <t>給与の支払方法
及び期日</t>
    <rPh sb="0" eb="2">
      <t>キュウヨ</t>
    </rPh>
    <rPh sb="3" eb="5">
      <t>シハラ</t>
    </rPh>
    <rPh sb="5" eb="7">
      <t>ホウホウ</t>
    </rPh>
    <rPh sb="8" eb="9">
      <t>オヨ</t>
    </rPh>
    <rPh sb="10" eb="12">
      <t>キジツ</t>
    </rPh>
    <phoneticPr fontId="18"/>
  </si>
  <si>
    <t>所得税の源泉徴収
をしている事務所
又は事業所の名称</t>
    <rPh sb="0" eb="3">
      <t>ショトクゼイ</t>
    </rPh>
    <rPh sb="4" eb="6">
      <t>ゲンセン</t>
    </rPh>
    <rPh sb="6" eb="8">
      <t>チョウシュウ</t>
    </rPh>
    <rPh sb="14" eb="16">
      <t>ジム</t>
    </rPh>
    <rPh sb="16" eb="17">
      <t>ショ</t>
    </rPh>
    <rPh sb="18" eb="19">
      <t>マタ</t>
    </rPh>
    <rPh sb="20" eb="23">
      <t>ジギョウショ</t>
    </rPh>
    <rPh sb="24" eb="26">
      <t>メイショウ</t>
    </rPh>
    <phoneticPr fontId="18"/>
  </si>
  <si>
    <r>
      <rPr>
        <sz val="12"/>
        <rFont val="ＭＳ Ｐ明朝"/>
        <family val="1"/>
        <charset val="128"/>
      </rPr>
      <t>給与支払報告書</t>
    </r>
    <r>
      <rPr>
        <sz val="11"/>
        <rFont val="ＭＳ Ｐ明朝"/>
        <family val="1"/>
        <charset val="128"/>
      </rPr>
      <t>　（総括表）</t>
    </r>
    <rPh sb="0" eb="2">
      <t>キュウヨ</t>
    </rPh>
    <rPh sb="2" eb="4">
      <t>シハラ</t>
    </rPh>
    <rPh sb="4" eb="7">
      <t>ホウコクショ</t>
    </rPh>
    <rPh sb="9" eb="12">
      <t>ソウカツヒョウ</t>
    </rPh>
    <phoneticPr fontId="18"/>
  </si>
  <si>
    <t>須崎地区森林組合</t>
  </si>
  <si>
    <t>有限会社　中土佐スズキ販売</t>
  </si>
  <si>
    <t>有限会社　中土佐フーヅ</t>
  </si>
  <si>
    <t>有限会社　西岡酒造店</t>
  </si>
  <si>
    <t>有限会社　谷山鉄建</t>
  </si>
  <si>
    <t>西部鉄建　有限会社</t>
  </si>
  <si>
    <t>有限会社　中土佐ハイヤー</t>
  </si>
  <si>
    <t>有限会社　秀和商事</t>
  </si>
  <si>
    <t>株式会社　ユーキソフト</t>
  </si>
  <si>
    <t>高吾印刷</t>
  </si>
  <si>
    <t>土佐くろしお農業協同組合</t>
  </si>
  <si>
    <t>株式会社　高知ミツトヨ</t>
  </si>
  <si>
    <t>株式会社　上田建築事務所</t>
  </si>
  <si>
    <t>社会福祉法人　大野見福祉会　大野見荘</t>
  </si>
  <si>
    <t>栄興生コンクリート　株式会社</t>
  </si>
  <si>
    <t>社会福祉法人　しまんと町社会福祉協議会</t>
  </si>
  <si>
    <t>株式会社　中研コンサルタント</t>
  </si>
  <si>
    <t>加納組</t>
  </si>
  <si>
    <t>合資会社　裕ファクトリー</t>
  </si>
  <si>
    <t>社会福祉法人　中土佐町社会福祉協議会</t>
  </si>
  <si>
    <t>株式会社　四国銀行</t>
  </si>
  <si>
    <t>明神水産　株式会社</t>
  </si>
  <si>
    <t>土佐市役所</t>
  </si>
  <si>
    <t>新進建設　株式会社</t>
  </si>
  <si>
    <t>有限会社　新生工業</t>
  </si>
  <si>
    <t>高知日産プリンス販売　株式会社</t>
  </si>
  <si>
    <t>高知トヨペット　株式会社</t>
  </si>
  <si>
    <t>ミタニ建設工業　株式会社</t>
  </si>
  <si>
    <t>高知ダイハツ販売　株式会社</t>
  </si>
  <si>
    <t>株式会社　東亜</t>
  </si>
  <si>
    <t>株式会社　調剤技術センターくぼかわ</t>
  </si>
  <si>
    <t>東洋電化工業　株式会社</t>
  </si>
  <si>
    <t>金星製紙　株式会社</t>
  </si>
  <si>
    <t>株式会社　ヰセキ四国</t>
  </si>
  <si>
    <t>市川木材　株式会社</t>
  </si>
  <si>
    <t>医療法人　五月会　須崎くろしお病院</t>
  </si>
  <si>
    <t>医療法人　千博会　ネオリゾートちひろ病院</t>
  </si>
  <si>
    <t>西内　株式会社</t>
  </si>
  <si>
    <t>株式会社　山岸竹材店</t>
  </si>
  <si>
    <t>土佐魚類　株式会社</t>
  </si>
  <si>
    <t>株式会社　高知銀行</t>
  </si>
  <si>
    <t>高岡郡酒類卸商業協同組合</t>
  </si>
  <si>
    <t>株式会社　ササオカ</t>
  </si>
  <si>
    <t>株式会社　タムテック</t>
  </si>
  <si>
    <t>鍋島建設　株式会社</t>
  </si>
  <si>
    <t>医療法人　南江会　一陽病院</t>
  </si>
  <si>
    <t>南海ビルサービス　株式会社</t>
  </si>
  <si>
    <t>株式会社　田部</t>
  </si>
  <si>
    <t>有限会社　三友建設</t>
  </si>
  <si>
    <t>森精機器　株式会社</t>
  </si>
  <si>
    <t>四国森林管理局</t>
  </si>
  <si>
    <t>社会福祉法人　窪川児童福祉協会</t>
  </si>
  <si>
    <t>東洋精密機械　株式会社</t>
  </si>
  <si>
    <t>中土佐町商工会</t>
  </si>
  <si>
    <t>医療法人　健美会　なかとさ病院</t>
  </si>
  <si>
    <t>高知県高南運送　株式会社</t>
  </si>
  <si>
    <t>菱高精機　株式会社</t>
  </si>
  <si>
    <t>高幡東部清掃組合</t>
  </si>
  <si>
    <t>医療法人　仁栄会　島津クリニック</t>
  </si>
  <si>
    <t>青木建設　株式会社</t>
  </si>
  <si>
    <t>明星産商　株式会社</t>
  </si>
  <si>
    <t>有限会社　川崎電工</t>
  </si>
  <si>
    <t>田渕海運　株式会社</t>
  </si>
  <si>
    <t>医療法人　川村会　くぼかわ病院</t>
  </si>
  <si>
    <t>こうち生活協同組合</t>
  </si>
  <si>
    <t>有限会社　谷一組</t>
  </si>
  <si>
    <t>有限会社　ナベヤ</t>
  </si>
  <si>
    <t>有限会社　サザンシステム</t>
  </si>
  <si>
    <t>土居診療所（土居秀策）</t>
  </si>
  <si>
    <t>三共コンクリート　株式会社</t>
  </si>
  <si>
    <t>土佐市立　土佐市民病院</t>
  </si>
  <si>
    <t>株式会社　須崎市道の駅</t>
  </si>
  <si>
    <t>株式会社　技研施工</t>
  </si>
  <si>
    <t>有限会社　葉山運送</t>
  </si>
  <si>
    <t>共栄運送　株式会社</t>
  </si>
  <si>
    <t>有限会社　辻重本店</t>
  </si>
  <si>
    <t>医療法人　南会</t>
  </si>
  <si>
    <t>株式会社　一の宮建設</t>
  </si>
  <si>
    <t>株式会社　高知生産設計</t>
  </si>
  <si>
    <t>丸三海運　株式会社</t>
  </si>
  <si>
    <t>社会福祉法人　かど福祉会</t>
  </si>
  <si>
    <t>株式会社　土佐電子</t>
  </si>
  <si>
    <t>須崎釣漁業協同組合</t>
  </si>
  <si>
    <t>社会福祉法人　大野見福祉会　せせらぎ園</t>
  </si>
  <si>
    <t>株式会社　フジ</t>
  </si>
  <si>
    <t>ニッポン高度紙工業　株式会社</t>
  </si>
  <si>
    <t>医療法人　伊野部会　高知整形・脳外科病院</t>
  </si>
  <si>
    <t>光世　株式会社</t>
  </si>
  <si>
    <t>有限会社　ベル企画</t>
  </si>
  <si>
    <t>有限会社　おべんとう太郎</t>
  </si>
  <si>
    <t>医療法人　小谷会</t>
  </si>
  <si>
    <t>南九寿彦　税理士事務所</t>
  </si>
  <si>
    <t>四国管財　株式会社</t>
  </si>
  <si>
    <t>社会福祉法人　清流会</t>
  </si>
  <si>
    <t>医療法人　青雲会　清和病院</t>
  </si>
  <si>
    <t>有限会社　中土佐葬祭</t>
  </si>
  <si>
    <t>宗教法人　善教寺</t>
  </si>
  <si>
    <t>下村歯科医院（下村稔）</t>
  </si>
  <si>
    <t>高知日商プロパン　株式会社</t>
  </si>
  <si>
    <t>有限会社　鳳洋水産</t>
  </si>
  <si>
    <t>有限会社　順洋丸</t>
  </si>
  <si>
    <t>医療法人　須崎会　高陵病院</t>
  </si>
  <si>
    <t>有限会社　いちかわ</t>
  </si>
  <si>
    <t>有限会社　土居工業</t>
  </si>
  <si>
    <t>株式会社　高南メディカル</t>
  </si>
  <si>
    <t>高陵水道　有限会社</t>
  </si>
  <si>
    <t>富士産業　株式会社</t>
  </si>
  <si>
    <t>高窯運輸　株式会社</t>
  </si>
  <si>
    <t>養護老人ホーム　双名園</t>
  </si>
  <si>
    <t>有限会社　新電気技術</t>
  </si>
  <si>
    <t>株式会社　カネエイ</t>
  </si>
  <si>
    <t>有限会社　吉野工作所</t>
  </si>
  <si>
    <t>株式会社　北岡工務店</t>
  </si>
  <si>
    <t>有限会社　高陵警備保障</t>
  </si>
  <si>
    <t>西部オート（新田茂）</t>
  </si>
  <si>
    <t>有限会社　岡田海運</t>
  </si>
  <si>
    <t>医療法人　宏林会</t>
  </si>
  <si>
    <t>社会福祉法人　津野町社会福祉協議会</t>
  </si>
  <si>
    <t>高陵特別養護老人ホーム組合</t>
  </si>
  <si>
    <t>株式会社　高知システムズ</t>
  </si>
  <si>
    <t>医療法人　みずほ会</t>
  </si>
  <si>
    <t>高知県高岡郡越知町役場</t>
  </si>
  <si>
    <t>須崎石油　有限会社</t>
  </si>
  <si>
    <t>有限会社　フォート・コネクション</t>
  </si>
  <si>
    <t>高知県漁業協同組合</t>
  </si>
  <si>
    <t>廣瀬製紙　株式会社</t>
  </si>
  <si>
    <t>株式会社　丸富木材</t>
  </si>
  <si>
    <t>カネタビジネスサービス　株式会社</t>
  </si>
  <si>
    <t>株式会社　あぐり窪川</t>
  </si>
  <si>
    <t>株式会社　岡村水道</t>
  </si>
  <si>
    <t>佐川町立　高北国民健康保険病院</t>
  </si>
  <si>
    <t>中土佐町役場（議会事務局）</t>
  </si>
  <si>
    <t>日本キリスト教団須崎教会附属　須崎幼稚園</t>
  </si>
  <si>
    <t>隆勝丸（黒原隆盛）</t>
  </si>
  <si>
    <t>美須賀海運　株式会社</t>
  </si>
  <si>
    <t>有限会社　須崎建工</t>
  </si>
  <si>
    <t>有限会社　大﨑建築</t>
  </si>
  <si>
    <t>有限会社　中山工業</t>
  </si>
  <si>
    <t>有限会社　オカヤ</t>
  </si>
  <si>
    <t>有限会社　平和商事</t>
  </si>
  <si>
    <t>株式会社　つるや</t>
  </si>
  <si>
    <t>浜田道路工業（濱田耕一）</t>
  </si>
  <si>
    <t>有限会社　岩﨑自動車</t>
  </si>
  <si>
    <t>株式会社　南国製菓</t>
  </si>
  <si>
    <t>日本海洋事業　株式会社</t>
  </si>
  <si>
    <t>社会福祉法人　香南会</t>
  </si>
  <si>
    <t>有限会社　丸大組</t>
  </si>
  <si>
    <t>社会福祉法人　須崎市保育協会</t>
  </si>
  <si>
    <t>福永　守恭</t>
  </si>
  <si>
    <t>大旺新洋　株式会社</t>
  </si>
  <si>
    <t>有限会社　後藤潜水</t>
  </si>
  <si>
    <t>有限会社　梅原晴雲堂</t>
  </si>
  <si>
    <t>谷脇木材（谷脇儀恵）</t>
  </si>
  <si>
    <t>岡本海運　有限会社</t>
  </si>
  <si>
    <t>有限会社　角洋興産</t>
  </si>
  <si>
    <t>有限会社　ショップたけざき</t>
  </si>
  <si>
    <t>有限会社　佐賀勝丸</t>
  </si>
  <si>
    <t>宗教法人　曹洞宗　善賢寺</t>
  </si>
  <si>
    <t>高知県高岡郡四万十町役場</t>
  </si>
  <si>
    <t>四国開発　株式会社</t>
  </si>
  <si>
    <t>特定非営利活動法人　四国自然史科学研究センター</t>
  </si>
  <si>
    <t>社会福祉法人　須崎福祉会</t>
  </si>
  <si>
    <t>高知三菱自動車販売　株式会社</t>
  </si>
  <si>
    <t>藤本塗料興業　株式会社</t>
  </si>
  <si>
    <t>吉原工業　有限会社</t>
  </si>
  <si>
    <t>中山ガス店</t>
  </si>
  <si>
    <t>給与支払者の個人番号又は法人番号</t>
    <rPh sb="0" eb="2">
      <t>キュウヨ</t>
    </rPh>
    <rPh sb="2" eb="4">
      <t>シハライ</t>
    </rPh>
    <rPh sb="4" eb="5">
      <t>シャ</t>
    </rPh>
    <rPh sb="6" eb="8">
      <t>コジン</t>
    </rPh>
    <rPh sb="8" eb="10">
      <t>バンゴウ</t>
    </rPh>
    <rPh sb="10" eb="11">
      <t>マタ</t>
    </rPh>
    <rPh sb="12" eb="14">
      <t>ホウジン</t>
    </rPh>
    <rPh sb="14" eb="16">
      <t>バンゴウ</t>
    </rPh>
    <phoneticPr fontId="18"/>
  </si>
  <si>
    <t>フ　リ　ガ　ナ</t>
    <phoneticPr fontId="18"/>
  </si>
  <si>
    <t>右詰で記載して下さい</t>
    <rPh sb="0" eb="2">
      <t>ミギヅメ</t>
    </rPh>
    <rPh sb="3" eb="5">
      <t>キサイ</t>
    </rPh>
    <rPh sb="7" eb="8">
      <t>クダ</t>
    </rPh>
    <phoneticPr fontId="18"/>
  </si>
  <si>
    <t>　給与支払報告書（総括表）について</t>
    <rPh sb="1" eb="3">
      <t>キュウヨ</t>
    </rPh>
    <rPh sb="3" eb="5">
      <t>シハラ</t>
    </rPh>
    <rPh sb="5" eb="8">
      <t>ホウコクショ</t>
    </rPh>
    <rPh sb="9" eb="12">
      <t>ソウカツヒョウ</t>
    </rPh>
    <phoneticPr fontId="18"/>
  </si>
  <si>
    <t>　　　　（その場合、税務署から配布された総括表の提出は不要です。）</t>
    <rPh sb="7" eb="9">
      <t>バアイ</t>
    </rPh>
    <rPh sb="10" eb="13">
      <t>ゼイムショ</t>
    </rPh>
    <rPh sb="15" eb="17">
      <t>ハイフ</t>
    </rPh>
    <rPh sb="20" eb="23">
      <t>ソウカツヒョウ</t>
    </rPh>
    <rPh sb="24" eb="26">
      <t>テイシュツ</t>
    </rPh>
    <rPh sb="27" eb="29">
      <t>フヨウ</t>
    </rPh>
    <phoneticPr fontId="18"/>
  </si>
  <si>
    <t>　　③　問合せ先担当者名、電話番号を必ず記載して下さい。</t>
    <rPh sb="4" eb="6">
      <t>トイアワ</t>
    </rPh>
    <rPh sb="7" eb="8">
      <t>サキ</t>
    </rPh>
    <rPh sb="8" eb="11">
      <t>タントウシャ</t>
    </rPh>
    <rPh sb="11" eb="12">
      <t>メイ</t>
    </rPh>
    <rPh sb="13" eb="15">
      <t>デンワ</t>
    </rPh>
    <rPh sb="15" eb="17">
      <t>バンゴウ</t>
    </rPh>
    <rPh sb="18" eb="19">
      <t>カナラ</t>
    </rPh>
    <rPh sb="20" eb="22">
      <t>キサイ</t>
    </rPh>
    <rPh sb="24" eb="25">
      <t>クダ</t>
    </rPh>
    <phoneticPr fontId="18"/>
  </si>
  <si>
    <t>　　④　個人別明細書は「特別徴収」と「普通徴収」を仕切紙で分けて下さい。</t>
    <rPh sb="4" eb="6">
      <t>コジン</t>
    </rPh>
    <rPh sb="6" eb="7">
      <t>ベツ</t>
    </rPh>
    <rPh sb="7" eb="10">
      <t>メイサイショ</t>
    </rPh>
    <rPh sb="12" eb="14">
      <t>トクベツ</t>
    </rPh>
    <rPh sb="14" eb="16">
      <t>チョウシュウ</t>
    </rPh>
    <rPh sb="19" eb="21">
      <t>フツウ</t>
    </rPh>
    <rPh sb="21" eb="23">
      <t>チョウシュウ</t>
    </rPh>
    <rPh sb="25" eb="27">
      <t>シキ</t>
    </rPh>
    <rPh sb="27" eb="28">
      <t>シ</t>
    </rPh>
    <rPh sb="29" eb="30">
      <t>ワ</t>
    </rPh>
    <rPh sb="32" eb="33">
      <t>クダ</t>
    </rPh>
    <phoneticPr fontId="18"/>
  </si>
  <si>
    <t>人</t>
    <rPh sb="0" eb="1">
      <t>ニン</t>
    </rPh>
    <phoneticPr fontId="18"/>
  </si>
  <si>
    <t>　　②　「給与支払者の個人番号又は法人番号」欄には、給与支払者の個人番号（行政手続における特</t>
    <rPh sb="5" eb="7">
      <t>キュウヨ</t>
    </rPh>
    <rPh sb="7" eb="9">
      <t>シハライ</t>
    </rPh>
    <rPh sb="9" eb="10">
      <t>シャ</t>
    </rPh>
    <rPh sb="11" eb="13">
      <t>コジン</t>
    </rPh>
    <rPh sb="13" eb="15">
      <t>バンゴウ</t>
    </rPh>
    <rPh sb="15" eb="16">
      <t>マタ</t>
    </rPh>
    <rPh sb="17" eb="19">
      <t>ホウジン</t>
    </rPh>
    <rPh sb="19" eb="21">
      <t>バンゴウ</t>
    </rPh>
    <rPh sb="22" eb="23">
      <t>ラン</t>
    </rPh>
    <rPh sb="26" eb="28">
      <t>キュウヨ</t>
    </rPh>
    <rPh sb="28" eb="30">
      <t>シハラ</t>
    </rPh>
    <rPh sb="30" eb="31">
      <t>シャ</t>
    </rPh>
    <rPh sb="32" eb="34">
      <t>コジン</t>
    </rPh>
    <rPh sb="34" eb="36">
      <t>バンゴウ</t>
    </rPh>
    <rPh sb="37" eb="39">
      <t>ギョウセイ</t>
    </rPh>
    <rPh sb="39" eb="41">
      <t>テツヅキ</t>
    </rPh>
    <rPh sb="45" eb="46">
      <t>トク</t>
    </rPh>
    <phoneticPr fontId="18"/>
  </si>
  <si>
    <t>　　　　定の個人を識別するための番号の利用等に関する法律第２条第５項に規定する個人番号をいう。</t>
    <rPh sb="9" eb="11">
      <t>シキベツ</t>
    </rPh>
    <rPh sb="16" eb="18">
      <t>バンゴウ</t>
    </rPh>
    <rPh sb="19" eb="21">
      <t>リヨウ</t>
    </rPh>
    <rPh sb="21" eb="22">
      <t>トウ</t>
    </rPh>
    <rPh sb="23" eb="24">
      <t>カン</t>
    </rPh>
    <rPh sb="26" eb="28">
      <t>ホウリツ</t>
    </rPh>
    <rPh sb="28" eb="29">
      <t>ダイ</t>
    </rPh>
    <rPh sb="30" eb="31">
      <t>ジョウ</t>
    </rPh>
    <rPh sb="31" eb="32">
      <t>ダイ</t>
    </rPh>
    <rPh sb="33" eb="34">
      <t>コウ</t>
    </rPh>
    <rPh sb="35" eb="37">
      <t>キテイ</t>
    </rPh>
    <rPh sb="39" eb="41">
      <t>コジン</t>
    </rPh>
    <rPh sb="41" eb="43">
      <t>バンゴウ</t>
    </rPh>
    <phoneticPr fontId="18"/>
  </si>
  <si>
    <t>　　　　人番号を記載する場合は、左側を１文字空けて記載して下さい。</t>
    <rPh sb="8" eb="10">
      <t>キサイ</t>
    </rPh>
    <rPh sb="12" eb="14">
      <t>バアイ</t>
    </rPh>
    <rPh sb="16" eb="18">
      <t>ヒダリガワ</t>
    </rPh>
    <rPh sb="20" eb="22">
      <t>モジ</t>
    </rPh>
    <rPh sb="22" eb="23">
      <t>ア</t>
    </rPh>
    <rPh sb="25" eb="27">
      <t>キサイ</t>
    </rPh>
    <rPh sb="29" eb="30">
      <t>クダ</t>
    </rPh>
    <phoneticPr fontId="18"/>
  </si>
  <si>
    <t>　　　　以下同じ。）又は法人番号（同条第１５項に規定する法人番号をいう。）を記載して下さい。なお、個</t>
    <rPh sb="6" eb="7">
      <t>オナ</t>
    </rPh>
    <rPh sb="10" eb="11">
      <t>マタ</t>
    </rPh>
    <rPh sb="12" eb="14">
      <t>ホウジン</t>
    </rPh>
    <rPh sb="14" eb="16">
      <t>バンゴウ</t>
    </rPh>
    <rPh sb="17" eb="19">
      <t>ドウジョウ</t>
    </rPh>
    <rPh sb="19" eb="20">
      <t>ダイ</t>
    </rPh>
    <rPh sb="22" eb="23">
      <t>コウ</t>
    </rPh>
    <rPh sb="24" eb="26">
      <t>キテイ</t>
    </rPh>
    <rPh sb="28" eb="30">
      <t>ホウジン</t>
    </rPh>
    <rPh sb="30" eb="32">
      <t>バンゴウ</t>
    </rPh>
    <rPh sb="38" eb="40">
      <t>キサイ</t>
    </rPh>
    <rPh sb="42" eb="43">
      <t>クダ</t>
    </rPh>
    <phoneticPr fontId="18"/>
  </si>
  <si>
    <t>789-1301</t>
  </si>
  <si>
    <t>株式会社　ヒワサキ</t>
  </si>
  <si>
    <t>780-0831</t>
  </si>
  <si>
    <t>785-0024</t>
  </si>
  <si>
    <t>柴田運送　株式会社</t>
  </si>
  <si>
    <t>785-0044</t>
  </si>
  <si>
    <t>789-1302</t>
  </si>
  <si>
    <t>780-0822</t>
  </si>
  <si>
    <t>有限会社　山岡商店</t>
  </si>
  <si>
    <t>154-0002</t>
  </si>
  <si>
    <t>中土佐町</t>
  </si>
  <si>
    <t>有限会社　山昇建設</t>
  </si>
  <si>
    <t>785-0030</t>
  </si>
  <si>
    <t>789-1401</t>
  </si>
  <si>
    <t>780-0850</t>
  </si>
  <si>
    <t>柴田産業　有限会社</t>
  </si>
  <si>
    <t>785-0033</t>
  </si>
  <si>
    <t>780-8011</t>
  </si>
  <si>
    <t>株式会社　技研製作所</t>
  </si>
  <si>
    <t>781-5101</t>
  </si>
  <si>
    <t>780-0870</t>
  </si>
  <si>
    <t>有限会社　みどりや</t>
  </si>
  <si>
    <t>789-1414</t>
  </si>
  <si>
    <t>786-0013</t>
  </si>
  <si>
    <t>有限会社　サンファーマシー</t>
  </si>
  <si>
    <t>780-0041</t>
  </si>
  <si>
    <t>785-0411</t>
  </si>
  <si>
    <t>786-0004</t>
  </si>
  <si>
    <t>551-0021</t>
  </si>
  <si>
    <t>医療法人　高幡会</t>
  </si>
  <si>
    <t>786-0007</t>
  </si>
  <si>
    <t>785-0023</t>
  </si>
  <si>
    <t>株式会社　マキテック</t>
  </si>
  <si>
    <t>456-0000</t>
  </si>
  <si>
    <t>785-0202</t>
  </si>
  <si>
    <t>社会福祉法人　須崎市福祉事業協会</t>
  </si>
  <si>
    <t>社会福祉法人　あおば会</t>
  </si>
  <si>
    <t>781-5103</t>
  </si>
  <si>
    <t>合同会社　天賜堂</t>
  </si>
  <si>
    <t>785-0005</t>
  </si>
  <si>
    <t>有限会社　Ｋ．カンパニー</t>
  </si>
  <si>
    <t>781-2120</t>
  </si>
  <si>
    <t>四万十町森林組合</t>
  </si>
  <si>
    <t>高幡消防組合</t>
  </si>
  <si>
    <t>785-0031</t>
  </si>
  <si>
    <t>780-0084</t>
  </si>
  <si>
    <t>株式会社　ヒューマンアイズ</t>
  </si>
  <si>
    <t>760-0074</t>
  </si>
  <si>
    <t>石峰海運　株式会社</t>
  </si>
  <si>
    <t>796-0901</t>
  </si>
  <si>
    <t>株式会社　丸昇農材</t>
  </si>
  <si>
    <t>785-0009</t>
  </si>
  <si>
    <t>870-0141</t>
  </si>
  <si>
    <t>高知県地域福祉部　地域福祉政策課</t>
  </si>
  <si>
    <t>780-8570</t>
  </si>
  <si>
    <t>四万十川上流淡水漁業協同組合</t>
  </si>
  <si>
    <t>786-0008</t>
  </si>
  <si>
    <t>こうち人づくり広域連合</t>
  </si>
  <si>
    <t>ニチカレ　株式会社</t>
  </si>
  <si>
    <t>521-1211</t>
  </si>
  <si>
    <t>高知県産業振興推進部　計画推進課</t>
  </si>
  <si>
    <t>全国共済水産業協同組合連合会</t>
  </si>
  <si>
    <t>101-0047</t>
  </si>
  <si>
    <t>竹林呉服店（竹林良江）</t>
  </si>
  <si>
    <t>曹洞宗宗務庁</t>
  </si>
  <si>
    <t>105-8544</t>
  </si>
  <si>
    <t>高知県須崎福祉保健所</t>
  </si>
  <si>
    <t>785-8585</t>
  </si>
  <si>
    <t>785-0501</t>
  </si>
  <si>
    <t>土佐海砂利　協同組合</t>
  </si>
  <si>
    <t>780-8006</t>
  </si>
  <si>
    <t>785-0036</t>
  </si>
  <si>
    <t>株式会社　ワークスタッフ</t>
  </si>
  <si>
    <t>770-0902</t>
  </si>
  <si>
    <t>西山セメント販売　株式会社</t>
  </si>
  <si>
    <t>780-0053</t>
  </si>
  <si>
    <t>セコム高知　株式会社</t>
  </si>
  <si>
    <t>780-0832</t>
  </si>
  <si>
    <t>785-0167</t>
  </si>
  <si>
    <t>785-0017</t>
  </si>
  <si>
    <t>785-0001</t>
  </si>
  <si>
    <t>公益社団法人　高知県公共嘱託登記土地家屋調査士協会</t>
  </si>
  <si>
    <t>780-0928</t>
  </si>
  <si>
    <t>高知県高岡郡津野町役場</t>
  </si>
  <si>
    <t>785-0201</t>
  </si>
  <si>
    <t>高知県町村会</t>
  </si>
  <si>
    <t>スナック論吐奈唖（川島昭代司）</t>
  </si>
  <si>
    <t>公文式数学英語教室（茨木朋代）</t>
  </si>
  <si>
    <t>781-0303</t>
  </si>
  <si>
    <t>電器のヤマモト（山本万喜）</t>
  </si>
  <si>
    <t>高知県須崎農業振興センター</t>
  </si>
  <si>
    <t>785-8576</t>
  </si>
  <si>
    <t>高知県広域食肉センター事務組合</t>
  </si>
  <si>
    <t>780-8571</t>
  </si>
  <si>
    <t>785-0219</t>
  </si>
  <si>
    <t>フジソーイング</t>
  </si>
  <si>
    <t>社会福祉法人　さわらび会</t>
  </si>
  <si>
    <t>781-8125</t>
  </si>
  <si>
    <t>高知医療生活協同組合</t>
  </si>
  <si>
    <t>780-0963</t>
  </si>
  <si>
    <t>医療法人　永島会</t>
  </si>
  <si>
    <t>781-0304</t>
  </si>
  <si>
    <t>高幡広域市町村圏事務組合</t>
  </si>
  <si>
    <t>786-0012</t>
  </si>
  <si>
    <t>781-5213</t>
  </si>
  <si>
    <t>さおり海運　有限会社</t>
  </si>
  <si>
    <t>870-0100</t>
  </si>
  <si>
    <t>国立大学法人　愛媛大学</t>
  </si>
  <si>
    <t>790-8577</t>
  </si>
  <si>
    <t>おもや（服部起子）</t>
  </si>
  <si>
    <t>吉井米穀店（吉井光雄）</t>
  </si>
  <si>
    <t>株式会社　フジデリカ・クオリティ</t>
  </si>
  <si>
    <t>785-0028</t>
  </si>
  <si>
    <t>有限会社　升鶴</t>
  </si>
  <si>
    <t>785-0502</t>
  </si>
  <si>
    <t>有限会社　花好生花店</t>
  </si>
  <si>
    <t>785-0013</t>
  </si>
  <si>
    <t>780-8052</t>
  </si>
  <si>
    <t>790-0003</t>
  </si>
  <si>
    <t>医療法人　防治会</t>
  </si>
  <si>
    <t>780-8010</t>
  </si>
  <si>
    <t>四銀代理店株式会社</t>
  </si>
  <si>
    <t>780-0833</t>
  </si>
  <si>
    <t>株式会社　龍生</t>
  </si>
  <si>
    <t>781-1161</t>
  </si>
  <si>
    <t>株式会社　建設マネジメント四国</t>
  </si>
  <si>
    <t>760-0066</t>
  </si>
  <si>
    <t>須崎労働基準協会</t>
  </si>
  <si>
    <t>仁淀川森林組合</t>
  </si>
  <si>
    <t>781-1501</t>
  </si>
  <si>
    <t>781-1101</t>
  </si>
  <si>
    <t>菊屋　株式会社</t>
  </si>
  <si>
    <t>山中　憲昭</t>
  </si>
  <si>
    <t>政岡　博志</t>
  </si>
  <si>
    <t>780-8040</t>
  </si>
  <si>
    <t>高知県建設労働組合</t>
  </si>
  <si>
    <t>780-0064</t>
  </si>
  <si>
    <t>中央建設国民健康保険組合　高知県支部</t>
  </si>
  <si>
    <t>株式会社　高南企画サービス</t>
  </si>
  <si>
    <t>786-0021</t>
  </si>
  <si>
    <t>785-0003</t>
  </si>
  <si>
    <t>781-1102</t>
  </si>
  <si>
    <t>進宏海運　株式会社</t>
  </si>
  <si>
    <t>799-2101</t>
  </si>
  <si>
    <t>寺田　賢</t>
  </si>
  <si>
    <t>781-5241</t>
  </si>
  <si>
    <t>森野建築</t>
  </si>
  <si>
    <t>須崎警察署長</t>
  </si>
  <si>
    <t>須崎商工会議所</t>
  </si>
  <si>
    <t>785-0012</t>
  </si>
  <si>
    <t>781-1105</t>
  </si>
  <si>
    <t>有限会社　柴田自動車整備工場</t>
  </si>
  <si>
    <t>公益財団法人ＪＫＡ中四国支部</t>
  </si>
  <si>
    <t>760-0023</t>
  </si>
  <si>
    <t>876-0815</t>
  </si>
  <si>
    <t>780-0935</t>
  </si>
  <si>
    <t>株式会社オリエンタルテイスト</t>
  </si>
  <si>
    <t>785-0042</t>
  </si>
  <si>
    <t>政岡　勢一</t>
  </si>
  <si>
    <t>有限会社　安全タクシー</t>
  </si>
  <si>
    <t>781-1301</t>
  </si>
  <si>
    <t>佐川町役場</t>
  </si>
  <si>
    <t>789-1292</t>
  </si>
  <si>
    <t>株式会社　金子組</t>
  </si>
  <si>
    <t>713-8102</t>
  </si>
  <si>
    <t>781-5102</t>
  </si>
  <si>
    <t>株式会社　シンユウ工業</t>
  </si>
  <si>
    <t>株式会社　サニーフーヅ</t>
  </si>
  <si>
    <t>780-0083</t>
  </si>
  <si>
    <t>781-0112</t>
  </si>
  <si>
    <t>182-0021</t>
  </si>
  <si>
    <t>（株）ＮＩＣ四万十コンタクトセンター</t>
  </si>
  <si>
    <t>786-0084</t>
  </si>
  <si>
    <t>株式会社　センダン</t>
  </si>
  <si>
    <t>103-0001</t>
  </si>
  <si>
    <t>785-0021</t>
  </si>
  <si>
    <t>株式会社　ツルハ</t>
  </si>
  <si>
    <t>065-0024</t>
  </si>
  <si>
    <t>株式会社　三洋</t>
  </si>
  <si>
    <t>791-8079</t>
  </si>
  <si>
    <t>781-0270</t>
  </si>
  <si>
    <t>株式会社　彩さ美</t>
  </si>
  <si>
    <t>790-0062</t>
  </si>
  <si>
    <t>国土第一警備保障　株式会社</t>
  </si>
  <si>
    <t>787-0012</t>
  </si>
  <si>
    <t>株式会社　有澤組</t>
  </si>
  <si>
    <t>愛があつまる株式会社</t>
  </si>
  <si>
    <t>スナック喫茶　遊遊</t>
  </si>
  <si>
    <t>760-0011</t>
  </si>
  <si>
    <t>株式会社　県運</t>
  </si>
  <si>
    <t>781-2118</t>
  </si>
  <si>
    <t>パシフィックコンクリート　株式会社</t>
  </si>
  <si>
    <t>株式会社　マキヤ</t>
  </si>
  <si>
    <t>高知県市町村振興協会</t>
  </si>
  <si>
    <t>785-0051</t>
  </si>
  <si>
    <t>合資会社　ヒューマン</t>
  </si>
  <si>
    <t>781-0114</t>
  </si>
  <si>
    <t>政岡　宏昌</t>
  </si>
  <si>
    <t>高知県漁業信用基金協会</t>
  </si>
  <si>
    <t>785-0022</t>
  </si>
  <si>
    <t>783-0091</t>
  </si>
  <si>
    <t>781-1154</t>
  </si>
  <si>
    <t>株式会社土佐くろしお村　村営みのり</t>
  </si>
  <si>
    <t>789-1201</t>
  </si>
  <si>
    <t>有限会社　田中組</t>
  </si>
  <si>
    <t>有限会社　保安技建</t>
  </si>
  <si>
    <t>780-0072</t>
  </si>
  <si>
    <t>松田鉱産株式会社</t>
  </si>
  <si>
    <t>785-0035</t>
  </si>
  <si>
    <t>政岡　富生</t>
  </si>
  <si>
    <t>532-0002</t>
  </si>
  <si>
    <t>株式会社ジャパンクリエイト</t>
  </si>
  <si>
    <t>780-0085</t>
  </si>
  <si>
    <t>中野　延廣</t>
  </si>
  <si>
    <t>有限会社　岡本塗装</t>
  </si>
  <si>
    <t>786-0042</t>
  </si>
  <si>
    <t>790-0012</t>
  </si>
  <si>
    <t>海成汽船株式会社</t>
  </si>
  <si>
    <t>596-0816</t>
  </si>
  <si>
    <t>三裕機工　株式会社</t>
  </si>
  <si>
    <t>780-0801</t>
  </si>
  <si>
    <t>株式会社　土佐龍</t>
  </si>
  <si>
    <t>785-0162</t>
  </si>
  <si>
    <t>株式会社　垣内</t>
  </si>
  <si>
    <t>783-0049</t>
  </si>
  <si>
    <t>株式会社ＣＩＪほくでん</t>
  </si>
  <si>
    <t>780-0945</t>
  </si>
  <si>
    <t>785-0007</t>
  </si>
  <si>
    <t>780-0834</t>
  </si>
  <si>
    <t>760-0017</t>
  </si>
  <si>
    <t>一般財団法人　四国電気保安協会</t>
  </si>
  <si>
    <t>780-8605</t>
  </si>
  <si>
    <t>四国運輸　株式会社</t>
  </si>
  <si>
    <t>789-1723</t>
  </si>
  <si>
    <t>785-0052</t>
  </si>
  <si>
    <t>有限会社　緑地工営</t>
  </si>
  <si>
    <t>781-0301</t>
  </si>
  <si>
    <t>780-0811</t>
  </si>
  <si>
    <t>780-0088</t>
  </si>
  <si>
    <t>780-8086</t>
  </si>
  <si>
    <t>783-0060</t>
  </si>
  <si>
    <t>786-0002</t>
  </si>
  <si>
    <t>780-0921</t>
  </si>
  <si>
    <t>799-3101</t>
  </si>
  <si>
    <t>785-0002</t>
  </si>
  <si>
    <t>高知県須崎市役所</t>
  </si>
  <si>
    <t>785-8601</t>
  </si>
  <si>
    <t>785-0008</t>
  </si>
  <si>
    <t>785-0004</t>
  </si>
  <si>
    <t>785-0164</t>
  </si>
  <si>
    <t>785-0037</t>
  </si>
  <si>
    <t>780-0054</t>
  </si>
  <si>
    <t>株式会社　轟組</t>
  </si>
  <si>
    <t>786-0087</t>
  </si>
  <si>
    <t>株式会社　高知アート</t>
  </si>
  <si>
    <t>789-1303</t>
  </si>
  <si>
    <t>全国共済農業協同組合連合会高知県本部</t>
  </si>
  <si>
    <t>高知県高岡郡中土佐町役場</t>
  </si>
  <si>
    <t>780-0066</t>
  </si>
  <si>
    <t>783-0044</t>
  </si>
  <si>
    <t>550-0026</t>
  </si>
  <si>
    <t>781-0013</t>
  </si>
  <si>
    <t>とさでん交通　株式会社</t>
  </si>
  <si>
    <t>公益社団法人　須崎市・中土佐町シルバー人材センター</t>
  </si>
  <si>
    <t>786-0043</t>
  </si>
  <si>
    <t>787-0783</t>
  </si>
  <si>
    <t>高幡西部特別養護老人ホ－ム組合（窪川荘）</t>
  </si>
  <si>
    <t>786-0032</t>
  </si>
  <si>
    <t>いの町（仁淀病院）</t>
  </si>
  <si>
    <t>781-2193</t>
  </si>
  <si>
    <t>落合建設　株式会社</t>
  </si>
  <si>
    <t>781-0113</t>
  </si>
  <si>
    <t>551-0013</t>
  </si>
  <si>
    <t>有限会社　高南技術コンサルタント</t>
  </si>
  <si>
    <t>785-0006</t>
  </si>
  <si>
    <t>789-1410</t>
  </si>
  <si>
    <t>790-0065</t>
  </si>
  <si>
    <t>780-0052</t>
  </si>
  <si>
    <t>780-0901</t>
  </si>
  <si>
    <t>558-0013</t>
  </si>
  <si>
    <t>722-0036</t>
  </si>
  <si>
    <t>株式会社　ウイル</t>
  </si>
  <si>
    <t>780-0051</t>
  </si>
  <si>
    <t>780-8050</t>
  </si>
  <si>
    <t>780-0048</t>
  </si>
  <si>
    <t>株式会社　慶尚</t>
  </si>
  <si>
    <t>789-1202</t>
  </si>
  <si>
    <t>医療法人　白菊会</t>
  </si>
  <si>
    <t>780-8125</t>
  </si>
  <si>
    <t>社会福祉法人　ふるさと自然村</t>
  </si>
  <si>
    <t>785-0014</t>
  </si>
  <si>
    <t>日清医療食品　株式会社　四国支店</t>
  </si>
  <si>
    <t>559-0034</t>
  </si>
  <si>
    <t>781-1103</t>
  </si>
  <si>
    <t>株式会社　須崎青果</t>
  </si>
  <si>
    <t>785-0016</t>
  </si>
  <si>
    <t>和食・宴　あずま</t>
  </si>
  <si>
    <t>788-0273</t>
  </si>
  <si>
    <t>有限会社　矢正建設</t>
  </si>
  <si>
    <t>785-0161</t>
  </si>
  <si>
    <t>株式会社　須崎海運商会</t>
  </si>
  <si>
    <t>781-8121</t>
  </si>
  <si>
    <t>三菱農機販売　株式会社</t>
  </si>
  <si>
    <t>340-0203</t>
  </si>
  <si>
    <t>自治労中土佐町職員労働組合</t>
  </si>
  <si>
    <t>エム・セテック株式会社</t>
  </si>
  <si>
    <t>555-0011</t>
  </si>
  <si>
    <t>パワーコムエンジニアリング　株式会社</t>
  </si>
  <si>
    <t>786-0026</t>
  </si>
  <si>
    <t>789-1408</t>
  </si>
  <si>
    <t>有限会社　多ノ郷運送</t>
  </si>
  <si>
    <t>780-0086</t>
  </si>
  <si>
    <t>799-0422</t>
  </si>
  <si>
    <t>マサオカデンキ・ガス</t>
  </si>
  <si>
    <t>食事処　喜楽（藤原俊一）</t>
  </si>
  <si>
    <t>530-0004</t>
  </si>
  <si>
    <t>前田鉄筋（前田裕聖）</t>
  </si>
  <si>
    <t>794-0028</t>
  </si>
  <si>
    <t>近森ストア（近森伸夫）</t>
  </si>
  <si>
    <t>大谷旅館（大谷広子）</t>
  </si>
  <si>
    <t>238-0004</t>
  </si>
  <si>
    <t>781-5310</t>
  </si>
  <si>
    <t>御惣菜（岡村聖）</t>
  </si>
  <si>
    <t>ニッスイマリン工業　株式会社</t>
  </si>
  <si>
    <t>804-0076</t>
  </si>
  <si>
    <t>789-1406</t>
  </si>
  <si>
    <t>761-4431</t>
  </si>
  <si>
    <t>162-0066</t>
  </si>
  <si>
    <t>合同会社　遠江堂　武田薬局</t>
  </si>
  <si>
    <t>平井海運　有限会社</t>
  </si>
  <si>
    <t>761-4301</t>
  </si>
  <si>
    <t>789-1724</t>
  </si>
  <si>
    <t>781-8136</t>
  </si>
  <si>
    <t>有限会社　津野山物産</t>
  </si>
  <si>
    <t>知多桟橋管理　株式会社</t>
  </si>
  <si>
    <t>478-0045</t>
  </si>
  <si>
    <t>789-1404</t>
  </si>
  <si>
    <t>日新工業　株式会社</t>
  </si>
  <si>
    <t>785-0041</t>
  </si>
  <si>
    <t>シモモト住器（下元康夫）</t>
  </si>
  <si>
    <t>高知県酪農ヘルパー事業組合</t>
  </si>
  <si>
    <t>奥代　豊</t>
  </si>
  <si>
    <t>林　治之</t>
  </si>
  <si>
    <t>政岡　直文</t>
  </si>
  <si>
    <t>営農支援センター四万十　株式会社</t>
  </si>
  <si>
    <t>西岡酒販</t>
  </si>
  <si>
    <t>株式会社　あさの</t>
  </si>
  <si>
    <t>782-0033</t>
  </si>
  <si>
    <t>中平マシンツール（中平耕作）</t>
  </si>
  <si>
    <t>ウィッティ・たかはし（高橋幸彦）</t>
  </si>
  <si>
    <t>手打うどん　讃岐（三宅八起）</t>
  </si>
  <si>
    <t>有限会社　丸富</t>
  </si>
  <si>
    <t>宗教法人　神慈秀明会</t>
  </si>
  <si>
    <t>606-8431</t>
  </si>
  <si>
    <t>786-0005</t>
  </si>
  <si>
    <t>有限会社　三浦建設</t>
  </si>
  <si>
    <t>越　美喜夫</t>
  </si>
  <si>
    <t>社会福祉法人　同朋会</t>
  </si>
  <si>
    <t>有限会社　辻勇八商店</t>
  </si>
  <si>
    <t>785-0636</t>
  </si>
  <si>
    <t>　　①　中土佐町へ給与支払報告書を提出する際は、必ずこの「総括表」を添付して提出して下さい。</t>
    <rPh sb="4" eb="8">
      <t>ナカトサチョウ</t>
    </rPh>
    <rPh sb="9" eb="11">
      <t>キュウヨ</t>
    </rPh>
    <rPh sb="11" eb="13">
      <t>シハラ</t>
    </rPh>
    <rPh sb="13" eb="16">
      <t>ホウコクショ</t>
    </rPh>
    <rPh sb="17" eb="19">
      <t>テイシュツ</t>
    </rPh>
    <rPh sb="21" eb="22">
      <t>サイ</t>
    </rPh>
    <rPh sb="24" eb="25">
      <t>カナラ</t>
    </rPh>
    <rPh sb="29" eb="32">
      <t>ソウカツヒョウ</t>
    </rPh>
    <rPh sb="34" eb="36">
      <t>テンプ</t>
    </rPh>
    <rPh sb="38" eb="40">
      <t>テイシュツ</t>
    </rPh>
    <rPh sb="42" eb="43">
      <t>クダ</t>
    </rPh>
    <phoneticPr fontId="18"/>
  </si>
  <si>
    <t>　　　　また、印字部分が実際と異なる場合は、訂正して下さい。</t>
    <rPh sb="7" eb="9">
      <t>インジ</t>
    </rPh>
    <rPh sb="9" eb="11">
      <t>ブブン</t>
    </rPh>
    <rPh sb="12" eb="14">
      <t>ジッサイ</t>
    </rPh>
    <rPh sb="15" eb="16">
      <t>コト</t>
    </rPh>
    <rPh sb="18" eb="20">
      <t>バアイ</t>
    </rPh>
    <rPh sb="22" eb="24">
      <t>テイセイ</t>
    </rPh>
    <rPh sb="26" eb="27">
      <t>クダ</t>
    </rPh>
    <phoneticPr fontId="18"/>
  </si>
  <si>
    <t>789-1304</t>
  </si>
  <si>
    <t>780-0056</t>
  </si>
  <si>
    <t>780-0087</t>
  </si>
  <si>
    <t>有限会社　坂本建設</t>
  </si>
  <si>
    <t>有限会社　谷脇組</t>
  </si>
  <si>
    <t>789-1418</t>
  </si>
  <si>
    <t>789-1409</t>
  </si>
  <si>
    <t>有限会社　田中建設</t>
  </si>
  <si>
    <t>789-1411</t>
  </si>
  <si>
    <t>781-0111</t>
  </si>
  <si>
    <t>株式会社　ＳＫＫ</t>
  </si>
  <si>
    <t>781-0242</t>
  </si>
  <si>
    <t>松尾電工　株式会社</t>
  </si>
  <si>
    <t>田村鮮魚店（田村薫）</t>
  </si>
  <si>
    <t>高知ビル美装　有限会社</t>
  </si>
  <si>
    <t>780-8016</t>
  </si>
  <si>
    <t>寺岡　哲宏</t>
  </si>
  <si>
    <t>医療法人　仁泉会</t>
  </si>
  <si>
    <t>780-8063</t>
  </si>
  <si>
    <t>津野山警備　株式会社</t>
  </si>
  <si>
    <t>高知県地域福祉部　少子対策課</t>
  </si>
  <si>
    <t>和光商事　株式会社</t>
  </si>
  <si>
    <t>西村　好史</t>
  </si>
  <si>
    <t>岡　建男</t>
  </si>
  <si>
    <t>原　富雄</t>
  </si>
  <si>
    <t>政岡　正満</t>
  </si>
  <si>
    <t>野村　正幸</t>
  </si>
  <si>
    <t>岩﨑　光成</t>
  </si>
  <si>
    <t>谷脇　雅仁</t>
  </si>
  <si>
    <t>濵岡　健一</t>
  </si>
  <si>
    <t>津野　佳功</t>
  </si>
  <si>
    <t>古谷　彰啓</t>
  </si>
  <si>
    <t>嶋﨑　義洋</t>
  </si>
  <si>
    <t>森本　健</t>
  </si>
  <si>
    <t>古谷　保信</t>
  </si>
  <si>
    <t>原　清一郎</t>
  </si>
  <si>
    <t>奥代　貴志</t>
  </si>
  <si>
    <t>パーパス上岡（上岡由美子）</t>
  </si>
  <si>
    <t>781-0011</t>
  </si>
  <si>
    <t>192-0916</t>
  </si>
  <si>
    <t>一般社団法人　チャイルドライフ</t>
  </si>
  <si>
    <t>山部　洋平</t>
  </si>
  <si>
    <t>789-1407</t>
  </si>
  <si>
    <t>山本　忠男</t>
  </si>
  <si>
    <t>大正町市場協同組合</t>
  </si>
  <si>
    <t>大野見学童保育　いちごクラブ</t>
  </si>
  <si>
    <t>山本石材工業（山本康充）</t>
  </si>
  <si>
    <t>大野見新聞販売所</t>
  </si>
  <si>
    <t>小島水産　株式会社</t>
  </si>
  <si>
    <t>綜合警備保障　株式会社</t>
  </si>
  <si>
    <t>107-8511</t>
  </si>
  <si>
    <t>竹田　正人</t>
  </si>
  <si>
    <t>789-1412</t>
  </si>
  <si>
    <t>正岡　健二</t>
  </si>
  <si>
    <t>株式会社　竹本鉄筋</t>
  </si>
  <si>
    <t>783-0006</t>
  </si>
  <si>
    <t>イーフード　株式会社</t>
  </si>
  <si>
    <t>大野見七面鳥生産組合</t>
  </si>
  <si>
    <t>花とハナワ　なんぶ（黒原　美一）</t>
  </si>
  <si>
    <t>吉岡　剛啓</t>
  </si>
  <si>
    <t>大新東　株式会社</t>
  </si>
  <si>
    <t>医療法人　精華園</t>
  </si>
  <si>
    <t>社会福祉法人　十津福祉会</t>
  </si>
  <si>
    <t>高知県後期高齢者医療広域連合</t>
  </si>
  <si>
    <t>公益社団法人　高知県シルバー人材センター連合会</t>
  </si>
  <si>
    <t>中城　捷治</t>
  </si>
  <si>
    <t>石倉　洋一</t>
  </si>
  <si>
    <t>南部　治秀</t>
  </si>
  <si>
    <t>781-8104</t>
  </si>
  <si>
    <t>特定非営利活動法人　ＳＴＥＰ　ＯＮＥ</t>
  </si>
  <si>
    <t>株式会社　スマサポ</t>
  </si>
  <si>
    <t>有限会社　松浦建設</t>
  </si>
  <si>
    <t>坂本　博章</t>
  </si>
  <si>
    <t>中山　浩</t>
  </si>
  <si>
    <t>高知県水産振興部漁業管理課</t>
  </si>
  <si>
    <t>社会福祉法人　土佐市社会福祉事業団</t>
  </si>
  <si>
    <t>株式会社　Ｋ－ＧＯＬＤインターナショナル</t>
  </si>
  <si>
    <t>433-8116</t>
  </si>
  <si>
    <t>瀬戸内陸運　株式会社</t>
  </si>
  <si>
    <t>760-0065</t>
  </si>
  <si>
    <t>政岡　秀和</t>
  </si>
  <si>
    <t>文本酒造　株式会社（文本憲助）</t>
  </si>
  <si>
    <t>株式会社　インディヴィエクス</t>
  </si>
  <si>
    <t>北川　良介</t>
  </si>
  <si>
    <t>輝星工業</t>
  </si>
  <si>
    <t>井上　晴雄</t>
  </si>
  <si>
    <t>有限会社　鏡川商事</t>
  </si>
  <si>
    <t>株式会社　富士野倶楽部</t>
  </si>
  <si>
    <t>259-1116</t>
  </si>
  <si>
    <t>株式会社　大屋</t>
  </si>
  <si>
    <t>793-0062</t>
  </si>
  <si>
    <t>高知駅前ハイヤー　株式会社</t>
  </si>
  <si>
    <t>株式会社　カイエン</t>
  </si>
  <si>
    <t>彩翔（日林誠司）</t>
  </si>
  <si>
    <t>高知高陵交通　株式会社</t>
  </si>
  <si>
    <t>780-0983</t>
  </si>
  <si>
    <t>農事組合法人　苺倶楽部</t>
  </si>
  <si>
    <t>新和商事　株式会社　須崎支店</t>
  </si>
  <si>
    <t>株式会社　浜幸</t>
  </si>
  <si>
    <t>株式会社　よどや</t>
  </si>
  <si>
    <t>社会福祉法人　須崎市社会福祉協議会</t>
  </si>
  <si>
    <t>高知食糧　株式会社</t>
  </si>
  <si>
    <t>780-8075</t>
  </si>
  <si>
    <t>高知地方検察庁</t>
  </si>
  <si>
    <t>株式会社　﨑山鉄筋</t>
  </si>
  <si>
    <t>岩本　隼夫</t>
  </si>
  <si>
    <t>喫茶　とき</t>
  </si>
  <si>
    <t>合資会社　友輪</t>
  </si>
  <si>
    <t>有限会社　オカムラ工務店</t>
  </si>
  <si>
    <t>高知県・高知市病院企業団</t>
  </si>
  <si>
    <t>中国四国農政局</t>
  </si>
  <si>
    <t>700-0907</t>
  </si>
  <si>
    <t>社会福祉法人　くすのき</t>
  </si>
  <si>
    <t>有限会社　尾崎建設興業</t>
  </si>
  <si>
    <t>株式会社　清野組</t>
  </si>
  <si>
    <t>株式会社　久松商店</t>
    <rPh sb="5" eb="7">
      <t>ヒサマツ</t>
    </rPh>
    <phoneticPr fontId="18"/>
  </si>
  <si>
    <t>有限会社　有澤建設工業</t>
    <rPh sb="6" eb="7">
      <t>サワ</t>
    </rPh>
    <phoneticPr fontId="18"/>
  </si>
  <si>
    <t>有限会社　久川鉄筋</t>
    <rPh sb="5" eb="6">
      <t>ヒサシ</t>
    </rPh>
    <phoneticPr fontId="18"/>
  </si>
  <si>
    <t>相互物流　株式会社</t>
    <phoneticPr fontId="18"/>
  </si>
  <si>
    <t>氏原　久（高吾北警備）</t>
    <rPh sb="3" eb="4">
      <t>ヒサシ</t>
    </rPh>
    <phoneticPr fontId="18"/>
  </si>
  <si>
    <t>医療法人　新松田会　愛宕病院</t>
    <rPh sb="6" eb="7">
      <t>マツ</t>
    </rPh>
    <phoneticPr fontId="18"/>
  </si>
  <si>
    <t>久礼漁業協同組合</t>
    <rPh sb="0" eb="1">
      <t>ヒサシ</t>
    </rPh>
    <phoneticPr fontId="18"/>
  </si>
  <si>
    <t>株式会社　久礼コンベヤー</t>
    <rPh sb="5" eb="6">
      <t>ヒサシ</t>
    </rPh>
    <phoneticPr fontId="18"/>
  </si>
  <si>
    <t>須崎汽船　株式会社</t>
    <rPh sb="3" eb="4">
      <t>フネ</t>
    </rPh>
    <phoneticPr fontId="18"/>
  </si>
  <si>
    <t>有限会社　松山商店</t>
    <rPh sb="5" eb="6">
      <t>マツ</t>
    </rPh>
    <phoneticPr fontId="18"/>
  </si>
  <si>
    <t>有限会社　小松電気工事店</t>
    <rPh sb="6" eb="7">
      <t>マツ</t>
    </rPh>
    <phoneticPr fontId="18"/>
  </si>
  <si>
    <t>大窯汽船高知　株式会社</t>
    <rPh sb="3" eb="4">
      <t>セン</t>
    </rPh>
    <phoneticPr fontId="18"/>
  </si>
  <si>
    <t>一般社団法人　高知県中央食肉公社</t>
    <rPh sb="14" eb="16">
      <t>コウシャ</t>
    </rPh>
    <phoneticPr fontId="18"/>
  </si>
  <si>
    <t>大窯汽船　株式会社</t>
    <rPh sb="3" eb="4">
      <t>フネ</t>
    </rPh>
    <phoneticPr fontId="18"/>
  </si>
  <si>
    <t>東洋商船　株式会社</t>
    <rPh sb="3" eb="4">
      <t>フネ</t>
    </rPh>
    <phoneticPr fontId="18"/>
  </si>
  <si>
    <t>株式会社　近澤製紙所</t>
    <rPh sb="6" eb="7">
      <t>サワ</t>
    </rPh>
    <phoneticPr fontId="18"/>
  </si>
  <si>
    <t>須崎曳船　株式会社</t>
    <rPh sb="3" eb="4">
      <t>フネ</t>
    </rPh>
    <phoneticPr fontId="18"/>
  </si>
  <si>
    <t>味乃彩　數田（數田浩二）</t>
    <rPh sb="4" eb="5">
      <t>カズ</t>
    </rPh>
    <rPh sb="7" eb="8">
      <t>カズ</t>
    </rPh>
    <phoneticPr fontId="18"/>
  </si>
  <si>
    <t>大岡船舶　株式会社</t>
    <rPh sb="2" eb="3">
      <t>フネ</t>
    </rPh>
    <phoneticPr fontId="18"/>
  </si>
  <si>
    <t>高知県教育委員会事務局　小中学校課（期限付講師分）</t>
    <rPh sb="23" eb="24">
      <t>ブン</t>
    </rPh>
    <phoneticPr fontId="18"/>
  </si>
  <si>
    <t>花のひさかわ（久川義夫）</t>
    <rPh sb="7" eb="8">
      <t>ヒサ</t>
    </rPh>
    <phoneticPr fontId="18"/>
  </si>
  <si>
    <t>有限会社　松原陸運</t>
    <rPh sb="5" eb="6">
      <t>マツ</t>
    </rPh>
    <phoneticPr fontId="18"/>
  </si>
  <si>
    <t>高知県高岡郡中土佐町久礼６１７０番地</t>
    <phoneticPr fontId="18"/>
  </si>
  <si>
    <t>愛媛県西予市三瓶町周木６番６９</t>
    <rPh sb="0" eb="2">
      <t>エヒメ</t>
    </rPh>
    <phoneticPr fontId="18"/>
  </si>
  <si>
    <t>愛媛県松山市道後樋又１０番１３号</t>
    <rPh sb="0" eb="2">
      <t>エヒメ</t>
    </rPh>
    <phoneticPr fontId="18"/>
  </si>
  <si>
    <t>愛媛県今治市波方町波方甲２８３８番地１</t>
    <rPh sb="0" eb="2">
      <t>エヒメ</t>
    </rPh>
    <phoneticPr fontId="18"/>
  </si>
  <si>
    <t>愛媛県松山市高山町２番１８号</t>
    <rPh sb="0" eb="2">
      <t>エヒメ</t>
    </rPh>
    <phoneticPr fontId="18"/>
  </si>
  <si>
    <t>愛媛県松山市南江戸３丁目３番１６号</t>
    <rPh sb="0" eb="2">
      <t>エヒメ</t>
    </rPh>
    <phoneticPr fontId="18"/>
  </si>
  <si>
    <t>愛媛県松山市宮西１丁目２番１号</t>
    <rPh sb="0" eb="2">
      <t>エヒメ</t>
    </rPh>
    <phoneticPr fontId="18"/>
  </si>
  <si>
    <t>愛媛県西条市西田甲５９０番地２</t>
    <rPh sb="0" eb="2">
      <t>エヒメ</t>
    </rPh>
    <phoneticPr fontId="18"/>
  </si>
  <si>
    <t>愛媛県伊予市八倉１２０番地１</t>
    <rPh sb="0" eb="2">
      <t>エヒメ</t>
    </rPh>
    <phoneticPr fontId="18"/>
  </si>
  <si>
    <t>愛媛県松山市宮西１丁目２番１号</t>
    <rPh sb="0" eb="2">
      <t>エヒメ</t>
    </rPh>
    <rPh sb="3" eb="5">
      <t>マツヤマ</t>
    </rPh>
    <phoneticPr fontId="18"/>
  </si>
  <si>
    <t>愛媛県四国中央市中之庄町１６９２番地２</t>
    <rPh sb="0" eb="2">
      <t>エヒメ</t>
    </rPh>
    <phoneticPr fontId="18"/>
  </si>
  <si>
    <t>愛媛県松山市湊町３丁目８番１２号</t>
    <rPh sb="0" eb="2">
      <t>エヒメ</t>
    </rPh>
    <phoneticPr fontId="18"/>
  </si>
  <si>
    <t>愛媛県今治市北宝来町２丁目２番地１</t>
    <rPh sb="0" eb="2">
      <t>エヒメ</t>
    </rPh>
    <phoneticPr fontId="18"/>
  </si>
  <si>
    <t>愛知県名古屋市熱田区旗屋１丁目９番２１号</t>
    <phoneticPr fontId="18"/>
  </si>
  <si>
    <t>岡山県倉敷市玉島１丁目８番１８号</t>
    <phoneticPr fontId="18"/>
  </si>
  <si>
    <t>岡山県岡山市北区下石井１丁目４番１号</t>
    <phoneticPr fontId="18"/>
  </si>
  <si>
    <t>愛知県知多市南浜町２７番地の１</t>
    <phoneticPr fontId="18"/>
  </si>
  <si>
    <t>香川県高松市浜ノ町８－３３号</t>
    <phoneticPr fontId="18"/>
  </si>
  <si>
    <t>香川県高松市朝日町５丁目３－１１０</t>
    <phoneticPr fontId="18"/>
  </si>
  <si>
    <t>香川県小豆郡小豆島町片城甲４４番地２０１</t>
    <phoneticPr fontId="18"/>
  </si>
  <si>
    <t>香川県小豆郡小豆島町池田１２９２番地１</t>
    <phoneticPr fontId="18"/>
  </si>
  <si>
    <t>京都府京都市左京区鹿ケ谷下宮ノ前町２０番地</t>
    <phoneticPr fontId="18"/>
  </si>
  <si>
    <t>香川県高松市福岡町３丁目１１番２２号　　建設クリエイトビル</t>
    <phoneticPr fontId="18"/>
  </si>
  <si>
    <t>香川県高松市寿町１丁目１番８号　　日本生命高松駅前ビル４Ｆ</t>
    <phoneticPr fontId="18"/>
  </si>
  <si>
    <t>広島県尾道市東御所町１１番９号　　ＪＡ尾道市駅前ビル</t>
    <phoneticPr fontId="18"/>
  </si>
  <si>
    <t>高知県高岡郡四万十町琴平町１６－１７</t>
    <phoneticPr fontId="18"/>
  </si>
  <si>
    <t>高知県高岡郡四万十町茂串町１１番地３０</t>
    <phoneticPr fontId="18"/>
  </si>
  <si>
    <t>高知県高岡郡四万十町古市町６番１２号</t>
    <phoneticPr fontId="18"/>
  </si>
  <si>
    <t>高知県吾川郡いの町枝川６２４８番地</t>
    <phoneticPr fontId="18"/>
  </si>
  <si>
    <t>高知県高岡郡四万十町榊山町７番地１２</t>
    <phoneticPr fontId="18"/>
  </si>
  <si>
    <t>高知県香南市野市町東野１４７１－５</t>
    <phoneticPr fontId="18"/>
  </si>
  <si>
    <t>高知県吾川郡仁淀川町大崎２７０番地３</t>
    <phoneticPr fontId="18"/>
  </si>
  <si>
    <t>高知県高岡郡四万十町仁井田９４９番地３</t>
    <phoneticPr fontId="18"/>
  </si>
  <si>
    <t>高知県香南市吉川町吉原１１８番地１</t>
    <phoneticPr fontId="18"/>
  </si>
  <si>
    <t>高知県高岡郡佐川町甲１６５０番地２</t>
    <phoneticPr fontId="18"/>
  </si>
  <si>
    <t>高知県高岡郡四万十町東川角６０５番地４</t>
    <phoneticPr fontId="18"/>
  </si>
  <si>
    <t>高知県高岡郡佐川町乙２１６４番地</t>
    <phoneticPr fontId="18"/>
  </si>
  <si>
    <t>高知県高岡郡佐川町乙１７５０－１１</t>
    <phoneticPr fontId="18"/>
  </si>
  <si>
    <t>高知県高岡郡四万十町見付９２５番地１</t>
    <phoneticPr fontId="18"/>
  </si>
  <si>
    <t>高知県高岡郡四万十町見付９７７番地１</t>
    <phoneticPr fontId="18"/>
  </si>
  <si>
    <t>高知県高岡郡四万十町作屋４８１番１</t>
    <phoneticPr fontId="18"/>
  </si>
  <si>
    <t>高知県高岡郡四万十町見付９０２番地１</t>
    <phoneticPr fontId="18"/>
  </si>
  <si>
    <t>高知県高岡郡四万十町本堂４０１番地１</t>
    <phoneticPr fontId="18"/>
  </si>
  <si>
    <t>高知県高岡郡四万十町影野６４０番地２</t>
    <phoneticPr fontId="18"/>
  </si>
  <si>
    <t>高知県吾川郡いの町１３６９番地</t>
    <phoneticPr fontId="18"/>
  </si>
  <si>
    <t>高知県高岡郡四万十町榊山町５８６番地２</t>
    <phoneticPr fontId="18"/>
  </si>
  <si>
    <t>高知県高岡郡四万十町仁井田１１４番地１</t>
    <phoneticPr fontId="18"/>
  </si>
  <si>
    <t>高知県高岡郡佐川町乙１７７７番地</t>
    <phoneticPr fontId="18"/>
  </si>
  <si>
    <t>高知県高岡郡越知町越知甲１９７０番地</t>
    <phoneticPr fontId="18"/>
  </si>
  <si>
    <t>高知県高岡郡四万十町平串２８４番地１</t>
    <phoneticPr fontId="18"/>
  </si>
  <si>
    <t>高知県高岡郡佐川町甲１６８７番地</t>
    <phoneticPr fontId="18"/>
  </si>
  <si>
    <t>高知県吾川郡いの町４００３番地</t>
    <phoneticPr fontId="18"/>
  </si>
  <si>
    <t>高知県高岡郡四万十町古市町１番８号</t>
    <phoneticPr fontId="18"/>
  </si>
  <si>
    <t>高知県高岡郡四万十町見付１１３２番地１</t>
    <phoneticPr fontId="18"/>
  </si>
  <si>
    <t>高知県香南市赤岡町１１６０番地１</t>
    <phoneticPr fontId="18"/>
  </si>
  <si>
    <t>高知県高岡郡四万十町古市町１１３番地４</t>
    <phoneticPr fontId="18"/>
  </si>
  <si>
    <t>高知県高岡郡佐川町乙２１７８番地９</t>
    <phoneticPr fontId="18"/>
  </si>
  <si>
    <t>高知県高岡郡四万十町黒石４５１番地</t>
    <phoneticPr fontId="18"/>
  </si>
  <si>
    <t>高知県香美市土佐山田町旭町１丁目５番２５号</t>
    <phoneticPr fontId="18"/>
  </si>
  <si>
    <t>高知県高岡郡佐川町甲１１１０番地１</t>
    <phoneticPr fontId="18"/>
  </si>
  <si>
    <t>高知県高岡郡中土佐町久礼６６６８番地３</t>
    <phoneticPr fontId="18"/>
  </si>
  <si>
    <t>高知県高岡郡中土佐町久礼３２３１番地</t>
    <phoneticPr fontId="18"/>
  </si>
  <si>
    <t>高知県高岡郡中土佐町久礼６１５４番地</t>
    <phoneticPr fontId="18"/>
  </si>
  <si>
    <t>高知県高岡郡中土佐町久礼６２２４番地３３</t>
    <phoneticPr fontId="18"/>
  </si>
  <si>
    <t>高知県高岡郡中土佐町久礼５３５９番地</t>
    <phoneticPr fontId="18"/>
  </si>
  <si>
    <t>高知県高岡郡中土佐町久礼２２５８番地３</t>
    <phoneticPr fontId="18"/>
  </si>
  <si>
    <t>高知県高岡郡中土佐町久礼６６６７番地１</t>
    <phoneticPr fontId="18"/>
  </si>
  <si>
    <t>高知県高岡郡中土佐町久礼２５５０番地１１</t>
    <phoneticPr fontId="18"/>
  </si>
  <si>
    <t>高知県高岡郡中土佐町久礼６６０２番地２</t>
    <phoneticPr fontId="18"/>
  </si>
  <si>
    <t>高知県高岡郡中土佐町久礼５２８０番地</t>
    <phoneticPr fontId="18"/>
  </si>
  <si>
    <t>高知県高岡郡中土佐町久礼４２４番地１</t>
    <phoneticPr fontId="18"/>
  </si>
  <si>
    <t>高知県高岡郡中土佐町久礼５３４９番地１</t>
    <phoneticPr fontId="18"/>
  </si>
  <si>
    <t>高知県高岡郡中土佐町久礼４７７７－１５</t>
    <phoneticPr fontId="18"/>
  </si>
  <si>
    <t>高知県高岡郡中土佐町久礼４４４５番地</t>
    <phoneticPr fontId="18"/>
  </si>
  <si>
    <t>高知県高岡郡中土佐町久礼５２番地２</t>
    <phoneticPr fontId="18"/>
  </si>
  <si>
    <t>高知県高岡郡中土佐町久礼５８２２番地</t>
    <phoneticPr fontId="18"/>
  </si>
  <si>
    <t>高知県高岡郡中土佐町久礼６３６３番地</t>
    <phoneticPr fontId="18"/>
  </si>
  <si>
    <t>高知県高岡郡中土佐町久礼６２８０番地</t>
    <phoneticPr fontId="18"/>
  </si>
  <si>
    <t>高知県高岡郡中土佐町久礼６４４４番地</t>
    <phoneticPr fontId="18"/>
  </si>
  <si>
    <t>高知県高岡郡中土佐町久礼６６３６番地５</t>
    <phoneticPr fontId="18"/>
  </si>
  <si>
    <t>高知県高岡郡中土佐町久礼６１６６番地２</t>
    <phoneticPr fontId="18"/>
  </si>
  <si>
    <t>高知県高岡郡中土佐町久礼６５３０番地</t>
    <phoneticPr fontId="18"/>
  </si>
  <si>
    <t>高知県高岡郡中土佐町久礼５２６４番地２</t>
    <phoneticPr fontId="18"/>
  </si>
  <si>
    <t>高知県高岡郡中土佐町久礼５４８８番地１</t>
    <phoneticPr fontId="18"/>
  </si>
  <si>
    <t>高知県高岡郡中土佐町久礼１８２４番地</t>
    <phoneticPr fontId="18"/>
  </si>
  <si>
    <t>高知県高岡郡中土佐町久礼６６１９番地６</t>
    <phoneticPr fontId="18"/>
  </si>
  <si>
    <t>高知県高岡郡中土佐町久礼６６２２番地</t>
    <phoneticPr fontId="18"/>
  </si>
  <si>
    <t>高知県高岡郡中土佐町久礼６４２２番地１</t>
    <phoneticPr fontId="18"/>
  </si>
  <si>
    <t>高知県高岡郡中土佐町久礼１８６３番地１２</t>
    <phoneticPr fontId="18"/>
  </si>
  <si>
    <t>高知県高岡郡中土佐町久礼６６１１番地５</t>
    <phoneticPr fontId="18"/>
  </si>
  <si>
    <t>高知県高岡郡中土佐町久礼２４１６番地</t>
    <phoneticPr fontId="18"/>
  </si>
  <si>
    <t>高知県高岡郡中土佐町久礼５１５５番地８</t>
    <phoneticPr fontId="18"/>
  </si>
  <si>
    <t>高知県高岡郡中土佐町久礼５３２６番地３</t>
    <phoneticPr fontId="18"/>
  </si>
  <si>
    <t>高知県高岡郡中土佐町久礼６２２４番地２９</t>
    <phoneticPr fontId="18"/>
  </si>
  <si>
    <t>高知県高岡郡中土佐町久礼６７７９番地２</t>
    <phoneticPr fontId="18"/>
  </si>
  <si>
    <t>高知県高岡郡中土佐町久礼６７５５番地</t>
    <phoneticPr fontId="18"/>
  </si>
  <si>
    <t>高知県高岡郡中土佐町久礼５４１６番地</t>
    <phoneticPr fontId="18"/>
  </si>
  <si>
    <t>高知県高岡郡中土佐町久礼８６４５番地</t>
    <phoneticPr fontId="18"/>
  </si>
  <si>
    <t>高知県高岡郡中土佐町久礼６６１４番地</t>
    <phoneticPr fontId="18"/>
  </si>
  <si>
    <t>高知県高岡郡中土佐町久礼２０５７番地１</t>
    <phoneticPr fontId="18"/>
  </si>
  <si>
    <t>高知県高岡郡中土佐町久礼５３０２番地２３</t>
    <phoneticPr fontId="18"/>
  </si>
  <si>
    <t>高知県高岡郡中土佐町久礼５９６６番地</t>
    <phoneticPr fontId="18"/>
  </si>
  <si>
    <t>高知県高岡郡中土佐町久礼２５３７番地１</t>
    <phoneticPr fontId="18"/>
  </si>
  <si>
    <t>高知県高岡郡中土佐町久礼２０６０番地５</t>
    <phoneticPr fontId="18"/>
  </si>
  <si>
    <t>高知県高岡郡中土佐町久礼５３１５番地</t>
    <phoneticPr fontId="18"/>
  </si>
  <si>
    <t>高知県高岡郡中土佐町久礼２３０１番地</t>
    <phoneticPr fontId="18"/>
  </si>
  <si>
    <t>高知県高岡郡中土佐町久礼２１８１番地１</t>
    <phoneticPr fontId="18"/>
  </si>
  <si>
    <t>高知県高岡郡中土佐町久礼６６１０番地３</t>
    <phoneticPr fontId="18"/>
  </si>
  <si>
    <t>高知県高岡郡中土佐町久礼６１８３番地</t>
    <phoneticPr fontId="18"/>
  </si>
  <si>
    <t>高知県高岡郡中土佐町久礼６４６８番地６</t>
    <phoneticPr fontId="18"/>
  </si>
  <si>
    <t>高知県高岡郡中土佐町久礼６４１３番地</t>
    <phoneticPr fontId="18"/>
  </si>
  <si>
    <t>高知県高岡郡中土佐町久礼６３０２番地</t>
    <phoneticPr fontId="18"/>
  </si>
  <si>
    <t>高知県高岡郡中土佐町久礼２０５８番地２</t>
    <phoneticPr fontId="18"/>
  </si>
  <si>
    <t>高知県高岡郡中土佐町久礼６４６０番地１</t>
    <phoneticPr fontId="18"/>
  </si>
  <si>
    <t>高知県高岡郡中土佐町久礼５９９８番地</t>
    <phoneticPr fontId="18"/>
  </si>
  <si>
    <t>高知県高岡郡中土佐町久礼２０９５番地１</t>
    <phoneticPr fontId="18"/>
  </si>
  <si>
    <t>高知県高岡郡中土佐町久礼２７２７番地２</t>
    <phoneticPr fontId="18"/>
  </si>
  <si>
    <t>高知県高岡郡中土佐町久礼２２１９番地９</t>
    <phoneticPr fontId="18"/>
  </si>
  <si>
    <t>高知県高岡郡中土佐町久礼６７８０番地３</t>
    <phoneticPr fontId="18"/>
  </si>
  <si>
    <t>高知県高岡郡中土佐町久礼６７７８番地</t>
    <phoneticPr fontId="18"/>
  </si>
  <si>
    <t>高知県高岡郡中土佐町久礼６０８７番地３</t>
    <phoneticPr fontId="18"/>
  </si>
  <si>
    <t>高知県高岡郡中土佐町久礼７１７１番地２</t>
    <phoneticPr fontId="18"/>
  </si>
  <si>
    <t>高知県高岡郡中土佐町久礼６１９８番地１５</t>
    <phoneticPr fontId="18"/>
  </si>
  <si>
    <t>高知県高岡郡中土佐町久礼６１２２番地４</t>
    <phoneticPr fontId="18"/>
  </si>
  <si>
    <t>高知県高岡郡中土佐町久礼６１６４番地１</t>
    <phoneticPr fontId="18"/>
  </si>
  <si>
    <t>高知県高岡郡中土佐町久礼６４５６番地７</t>
    <phoneticPr fontId="18"/>
  </si>
  <si>
    <t>高知県高岡郡中土佐町久礼６２１１番地２</t>
    <phoneticPr fontId="18"/>
  </si>
  <si>
    <t>高知県高岡郡中土佐町久礼６０９３番地</t>
    <phoneticPr fontId="18"/>
  </si>
  <si>
    <t>高知県高岡郡中土佐町久礼６４３７番地</t>
    <phoneticPr fontId="18"/>
  </si>
  <si>
    <t>高知県高岡郡中土佐町久礼６１９３番地９</t>
    <phoneticPr fontId="18"/>
  </si>
  <si>
    <t>高知県高岡郡中土佐町久礼３１３番地</t>
    <phoneticPr fontId="18"/>
  </si>
  <si>
    <t>高知県高岡郡中土佐町久礼１５２１番地</t>
    <phoneticPr fontId="18"/>
  </si>
  <si>
    <t>高知県高岡郡中土佐町久礼４１５４番地</t>
    <phoneticPr fontId="18"/>
  </si>
  <si>
    <t>高知県高岡郡中土佐町久礼６７４５番地１</t>
    <phoneticPr fontId="18"/>
  </si>
  <si>
    <t>高知県高岡郡中土佐町久礼４８１２番地１</t>
    <phoneticPr fontId="18"/>
  </si>
  <si>
    <t>高知県高岡郡中土佐町久礼２２１２番地１</t>
    <phoneticPr fontId="18"/>
  </si>
  <si>
    <t>高知県高岡郡中土佐町久礼７１８１番地８</t>
    <phoneticPr fontId="18"/>
  </si>
  <si>
    <t>高知県高知市中の島２番７５号</t>
    <phoneticPr fontId="18"/>
  </si>
  <si>
    <t>須崎市安和９２５番地</t>
    <phoneticPr fontId="18"/>
  </si>
  <si>
    <t>高知県須崎市吾井郷乙８５８番１</t>
    <phoneticPr fontId="18"/>
  </si>
  <si>
    <t>高知県高岡郡中土佐町上ノ加江２４１７番地１</t>
    <phoneticPr fontId="18"/>
  </si>
  <si>
    <t>東京都世田谷区下馬５丁目２９番１５号</t>
    <phoneticPr fontId="18"/>
  </si>
  <si>
    <t>高知県須崎市多ノ郷甲３７５１番地１１</t>
    <phoneticPr fontId="18"/>
  </si>
  <si>
    <t>高知県高岡郡中土佐町大野見吉野１０１５番地</t>
    <phoneticPr fontId="18"/>
  </si>
  <si>
    <t>高知県須崎市吾井郷字太郎乙８５８番地１</t>
    <phoneticPr fontId="18"/>
  </si>
  <si>
    <t>高知県高岡郡中土佐町大野見吉野１１８番地</t>
    <phoneticPr fontId="18"/>
  </si>
  <si>
    <t>高知県高知市布師田３９４８番地１</t>
    <phoneticPr fontId="18"/>
  </si>
  <si>
    <t>高知県高岡郡中土佐町大野見神母野５２４番地</t>
    <phoneticPr fontId="18"/>
  </si>
  <si>
    <t>高知県高知市横浜西町１番３号</t>
    <phoneticPr fontId="18"/>
  </si>
  <si>
    <t>高知県高知市はりまや町１丁目１番１号</t>
    <phoneticPr fontId="18"/>
  </si>
  <si>
    <t>高知県高知市愛宕町１丁目１番１３号</t>
    <phoneticPr fontId="18"/>
  </si>
  <si>
    <t>高知県高知市旭町２丁目２１番地</t>
    <phoneticPr fontId="18"/>
  </si>
  <si>
    <t>高知県須崎市安和９１３番地１</t>
    <phoneticPr fontId="18"/>
  </si>
  <si>
    <t>高知県高知市井口町６３番地</t>
    <phoneticPr fontId="18"/>
  </si>
  <si>
    <t>高知県高知市一宮西町４丁目２６番地７</t>
    <phoneticPr fontId="18"/>
  </si>
  <si>
    <t>高知県土佐市宇佐町宇佐２８２７番地８</t>
    <phoneticPr fontId="18"/>
  </si>
  <si>
    <t>高知県須崎市浦ノ内灰方１１５４－８</t>
    <phoneticPr fontId="18"/>
  </si>
  <si>
    <t>高知県須崎市浦ノ内東分２８３０番地</t>
    <phoneticPr fontId="18"/>
  </si>
  <si>
    <t>高知県須崎市浦ノ内立目７１７番地</t>
    <phoneticPr fontId="18"/>
  </si>
  <si>
    <t>高知県須崎市浦ノ内西分１０６４番地１</t>
    <phoneticPr fontId="18"/>
  </si>
  <si>
    <t>高知県須崎市浦ノ内東分３８３８番地５</t>
    <phoneticPr fontId="18"/>
  </si>
  <si>
    <t>大阪府大阪市大正区南恩加島７丁目１番５５号</t>
    <phoneticPr fontId="18"/>
  </si>
  <si>
    <t>大分県大分市三川新町１丁目１－４５</t>
    <phoneticPr fontId="18"/>
  </si>
  <si>
    <t>滋賀県東近江市今町１２０８番地</t>
    <phoneticPr fontId="18"/>
  </si>
  <si>
    <t>東京都港区芝２丁目５番２号</t>
    <phoneticPr fontId="18"/>
  </si>
  <si>
    <t>大分県大分市大字勢家８８２－３</t>
    <phoneticPr fontId="18"/>
  </si>
  <si>
    <t>大分県佐伯市野岡町２丁目１０番８号</t>
    <phoneticPr fontId="18"/>
  </si>
  <si>
    <t>神奈川県伊勢原市石田３５０番地</t>
    <phoneticPr fontId="18"/>
  </si>
  <si>
    <t>大阪府大阪市西区安治川２丁目２番５号</t>
    <phoneticPr fontId="18"/>
  </si>
  <si>
    <t>大阪市大正区小林西１丁目２５番１３号　大正内港海運ビル２階</t>
    <phoneticPr fontId="18"/>
  </si>
  <si>
    <t>大阪府大阪市住吉区我孫子東１丁目１０番４号</t>
    <phoneticPr fontId="18"/>
  </si>
  <si>
    <t>大阪府大阪市住之江区南港北２丁目１番１０号　ＡＴＣビル　オズ棟５１９－１</t>
    <phoneticPr fontId="18"/>
  </si>
  <si>
    <t>埼玉県久喜市桜田２丁目１３３－４</t>
    <phoneticPr fontId="18"/>
  </si>
  <si>
    <t>神奈川県横須賀市小川町１４番地１</t>
    <phoneticPr fontId="18"/>
  </si>
  <si>
    <t>福岡県北九州市戸畑区銀座２丁目６番２７号</t>
    <phoneticPr fontId="18"/>
  </si>
  <si>
    <t>東京都新宿区市谷台町６番３号</t>
    <phoneticPr fontId="18"/>
  </si>
  <si>
    <t>東京都港区元赤坂１丁目６番６号　　安全ビル</t>
    <phoneticPr fontId="18"/>
  </si>
  <si>
    <t>高知県高知市入明町４番１２号</t>
    <phoneticPr fontId="18"/>
  </si>
  <si>
    <t>高知県高岡郡津野町船戸３２３４番地</t>
    <phoneticPr fontId="18"/>
  </si>
  <si>
    <t>高知県高岡郡中土佐町大野見奈路４４３番地</t>
    <phoneticPr fontId="18"/>
  </si>
  <si>
    <t>高知県須崎市安和２１６番地１</t>
    <phoneticPr fontId="18"/>
  </si>
  <si>
    <t>高知県須崎市多ノ郷甲５６２番地１</t>
    <phoneticPr fontId="18"/>
  </si>
  <si>
    <t>高知県須崎市東古市町３番２号</t>
    <phoneticPr fontId="18"/>
  </si>
  <si>
    <t>高知県須崎市山手町１番７号</t>
    <phoneticPr fontId="18"/>
  </si>
  <si>
    <t>高知県高岡郡中土佐町上ノ加江２６２４番地２</t>
    <phoneticPr fontId="18"/>
  </si>
  <si>
    <t>高知県高知市南ノ丸町５８－１６</t>
    <phoneticPr fontId="18"/>
  </si>
  <si>
    <t>高知県須崎市西町２丁目９番地２６</t>
    <phoneticPr fontId="18"/>
  </si>
  <si>
    <t>高知県高知市朝倉丙１６５３番地１２</t>
    <phoneticPr fontId="18"/>
  </si>
  <si>
    <t>高知県高知市丸ノ内１丁目２番２０号</t>
    <phoneticPr fontId="18"/>
  </si>
  <si>
    <t>高知県須崎市東古市町６番２６号</t>
    <phoneticPr fontId="18"/>
  </si>
  <si>
    <t>高知県高岡郡津野町力石２７３４番地</t>
    <phoneticPr fontId="18"/>
  </si>
  <si>
    <t>高知県高知市萩町２丁目１番９５号</t>
    <phoneticPr fontId="18"/>
  </si>
  <si>
    <t>高知県高岡郡津野町力石５０８２番地</t>
    <phoneticPr fontId="18"/>
  </si>
  <si>
    <t>高知県高知市駅前町４番１５号</t>
    <phoneticPr fontId="18"/>
  </si>
  <si>
    <t>高知県高知市北本町４丁目２番１２号</t>
    <phoneticPr fontId="18"/>
  </si>
  <si>
    <t>高知県高知市南久保１２番２０号</t>
    <phoneticPr fontId="18"/>
  </si>
  <si>
    <t>高知県高知市本町１丁目６番２１号</t>
    <phoneticPr fontId="18"/>
  </si>
  <si>
    <t>高知県高知市越前町２丁目７番１１号</t>
    <phoneticPr fontId="18"/>
  </si>
  <si>
    <t>高知県高岡郡津野町永野４７１－１</t>
    <phoneticPr fontId="18"/>
  </si>
  <si>
    <t>高知県須崎市西古市町１番２４号</t>
    <phoneticPr fontId="18"/>
  </si>
  <si>
    <t>高知県高知市本町５丁目１番４５号</t>
    <phoneticPr fontId="18"/>
  </si>
  <si>
    <t>高知県高岡郡津野町赤木５４０番地１</t>
    <phoneticPr fontId="18"/>
  </si>
  <si>
    <t>高知県高岡郡中土佐町上ノ加江５６７番地</t>
    <phoneticPr fontId="18"/>
  </si>
  <si>
    <t>高知県高岡郡中土佐町大野見吉野１１２９番地</t>
    <phoneticPr fontId="18"/>
  </si>
  <si>
    <t>高知県高知市五台山内福浦３７８０－１</t>
    <phoneticPr fontId="18"/>
  </si>
  <si>
    <t>高知県高知市口細山２０６番地９</t>
    <phoneticPr fontId="18"/>
  </si>
  <si>
    <t>高知県高岡郡中土佐町大野見伊勢川１７１番地</t>
    <phoneticPr fontId="18"/>
  </si>
  <si>
    <t>高知県高知市春野町西分２０２７番地３</t>
    <phoneticPr fontId="18"/>
  </si>
  <si>
    <t>高知県須崎市下分乙４７０－１</t>
    <phoneticPr fontId="18"/>
  </si>
  <si>
    <t>高知県須崎市上分丙１７５８番地２</t>
    <phoneticPr fontId="18"/>
  </si>
  <si>
    <t>高知県高岡郡津野町北川５１７０番地１</t>
    <phoneticPr fontId="18"/>
  </si>
  <si>
    <t>高知県須崎市緑町６－４０　　ハイツ長山１０１号</t>
    <phoneticPr fontId="18"/>
  </si>
  <si>
    <t>高知県高知市春野町西分８９７番地</t>
    <phoneticPr fontId="18"/>
  </si>
  <si>
    <t>高知県高知市南はりまや町１丁目１番１号</t>
    <phoneticPr fontId="18"/>
  </si>
  <si>
    <t>高知県高岡郡津野町姫野々４８７番地１</t>
    <phoneticPr fontId="18"/>
  </si>
  <si>
    <t>高知県高岡郡中土佐町上ノ加江２４３４番地１</t>
    <phoneticPr fontId="18"/>
  </si>
  <si>
    <t>高知県高岡郡中土佐町上ノ加江１１３１番地</t>
    <phoneticPr fontId="18"/>
  </si>
  <si>
    <t>高知県高知市杉井流６番３号</t>
    <phoneticPr fontId="18"/>
  </si>
  <si>
    <t>高知県須崎市大間東町５番４６号</t>
    <phoneticPr fontId="18"/>
  </si>
  <si>
    <t>高知県高知市仁井田４２０６番地４</t>
    <phoneticPr fontId="18"/>
  </si>
  <si>
    <t>高知県南国市岡豊町中島３９１番地８</t>
    <phoneticPr fontId="18"/>
  </si>
  <si>
    <t>高知県高知市本宮町１０５番地２５　　ソフトウェア団地内</t>
    <phoneticPr fontId="18"/>
  </si>
  <si>
    <t>高知県高岡郡中土佐町大野見三ツ又６１番地</t>
    <phoneticPr fontId="18"/>
  </si>
  <si>
    <t>高知県高知市南はりまや町２丁目４番１５号</t>
    <phoneticPr fontId="18"/>
  </si>
  <si>
    <t>高知県須崎市神田１０８０番地</t>
    <phoneticPr fontId="18"/>
  </si>
  <si>
    <t>高知県高知市丸ノ内１丁目７番５２号</t>
    <phoneticPr fontId="18"/>
  </si>
  <si>
    <t>高知県土佐市高岡町甲１７９２－２</t>
    <phoneticPr fontId="18"/>
  </si>
  <si>
    <t>高知県須崎市押岡２６９５－５１</t>
    <phoneticPr fontId="18"/>
  </si>
  <si>
    <t>高知県高知市仁井田４６３５番地</t>
    <phoneticPr fontId="18"/>
  </si>
  <si>
    <t>高知県須崎市新町２丁目１３０番地</t>
    <phoneticPr fontId="18"/>
  </si>
  <si>
    <t>高知県高知市布師田字金山３９３６番地１</t>
    <phoneticPr fontId="18"/>
  </si>
  <si>
    <t>高知県幡多郡黒潮町佐賀７６３番地</t>
    <phoneticPr fontId="18"/>
  </si>
  <si>
    <t>高知県土佐市高岡町甲２０１７番地１</t>
    <phoneticPr fontId="18"/>
  </si>
  <si>
    <t>高知県高知市九反田５番８号</t>
    <phoneticPr fontId="18"/>
  </si>
  <si>
    <t>高知県須崎市押岡１２３番地</t>
    <phoneticPr fontId="18"/>
  </si>
  <si>
    <t>高知県高知市春野町弘岡上２２１４番地</t>
    <phoneticPr fontId="18"/>
  </si>
  <si>
    <t>高知県高知市針木東町２７番２８号</t>
    <phoneticPr fontId="18"/>
  </si>
  <si>
    <t>高知県高知市仁井田１６３１番地８</t>
    <phoneticPr fontId="18"/>
  </si>
  <si>
    <t>高知県南国市蛍が丘２丁目３番地４</t>
    <phoneticPr fontId="18"/>
  </si>
  <si>
    <t>高知県高知市大津乙１８２０番地３</t>
    <phoneticPr fontId="18"/>
  </si>
  <si>
    <t>高知県高知市萩町２丁目２番２５号</t>
    <phoneticPr fontId="18"/>
  </si>
  <si>
    <t>高知県須崎市港町６番地１４</t>
    <phoneticPr fontId="18"/>
  </si>
  <si>
    <t>高知県須崎市緑町４番３０号</t>
    <phoneticPr fontId="18"/>
  </si>
  <si>
    <t>高知県須崎市中町１丁目６番２５号</t>
    <phoneticPr fontId="18"/>
  </si>
  <si>
    <t>高知県須崎市青木町８番１３号</t>
    <phoneticPr fontId="18"/>
  </si>
  <si>
    <t>高知県高知市弘化台１２番１２号</t>
    <phoneticPr fontId="18"/>
  </si>
  <si>
    <t>高知県高知市堺町２番２４号</t>
    <phoneticPr fontId="18"/>
  </si>
  <si>
    <t>高知県須崎市大間東町５番５０号</t>
    <phoneticPr fontId="18"/>
  </si>
  <si>
    <t>高知県須崎市西糺町４番１８号</t>
    <phoneticPr fontId="18"/>
  </si>
  <si>
    <t>高知県須崎市中町２丁目１番１５号</t>
    <phoneticPr fontId="18"/>
  </si>
  <si>
    <t>高知県須崎市妙見町２番１２号</t>
    <phoneticPr fontId="18"/>
  </si>
  <si>
    <t>高知県須崎市原町１丁目１１番１１号</t>
    <phoneticPr fontId="18"/>
  </si>
  <si>
    <t>高知県高知市相生町７番１２号</t>
    <phoneticPr fontId="18"/>
  </si>
  <si>
    <t>高知県高知市萩町１丁目５番１３号</t>
    <phoneticPr fontId="18"/>
  </si>
  <si>
    <t>高知県高知市丸ノ内１丁目３番３０号</t>
    <phoneticPr fontId="18"/>
  </si>
  <si>
    <t>高知県須崎市下分甲６６７番地１８</t>
    <phoneticPr fontId="18"/>
  </si>
  <si>
    <t>高知県南国市岡豊町八幡４１１番地１</t>
    <phoneticPr fontId="18"/>
  </si>
  <si>
    <t>高知県高知市五台山５０１５番地１</t>
    <phoneticPr fontId="18"/>
  </si>
  <si>
    <t>高知県高知市薊野中町１６番８号</t>
    <phoneticPr fontId="18"/>
  </si>
  <si>
    <t>高知県高知市桟橋通３丁目２５番３０号</t>
    <phoneticPr fontId="18"/>
  </si>
  <si>
    <t>高知県高知市桟橋通４丁目１２番７号</t>
    <phoneticPr fontId="18"/>
  </si>
  <si>
    <t>高知県須崎市西崎町６番１５号</t>
    <phoneticPr fontId="18"/>
  </si>
  <si>
    <t>高知県高知市桟橋通５丁目１番８号</t>
    <phoneticPr fontId="18"/>
  </si>
  <si>
    <t>高知県宿毛市平田町戸内１４７１番地２</t>
    <phoneticPr fontId="18"/>
  </si>
  <si>
    <t>高知県土佐市高岡町甲１８６７番地</t>
    <phoneticPr fontId="18"/>
  </si>
  <si>
    <t>高知県須崎市下分甲２６３番地３</t>
    <phoneticPr fontId="18"/>
  </si>
  <si>
    <t>高知県須崎市緑町２番２号</t>
    <phoneticPr fontId="18"/>
  </si>
  <si>
    <t>高知県高知市仁井田４７０６番地５</t>
    <phoneticPr fontId="18"/>
  </si>
  <si>
    <t>高知県須崎市青木町２番１２号</t>
    <phoneticPr fontId="18"/>
  </si>
  <si>
    <t>高知県高知市本町３丁目６番２８号</t>
    <phoneticPr fontId="18"/>
  </si>
  <si>
    <t>高知県高知市布師田石渕古川３２９１番地</t>
    <phoneticPr fontId="18"/>
  </si>
  <si>
    <t>高知県高知市種崎６１１－１</t>
    <phoneticPr fontId="18"/>
  </si>
  <si>
    <t>高知県土佐市高岡町乙６１番地１０</t>
    <phoneticPr fontId="18"/>
  </si>
  <si>
    <t>高知県須崎市浜町２丁目４番８号</t>
    <phoneticPr fontId="18"/>
  </si>
  <si>
    <t>高知県高岡郡中土佐町大野見栂ノ川５７番地</t>
    <phoneticPr fontId="18"/>
  </si>
  <si>
    <t>高知県高知市春野町弘岡上６４８番地</t>
    <phoneticPr fontId="18"/>
  </si>
  <si>
    <t>高知県須崎市下分字新川乙１０９０の４２９</t>
    <phoneticPr fontId="18"/>
  </si>
  <si>
    <t>高知県高知市上町４丁目７番２０号</t>
    <phoneticPr fontId="18"/>
  </si>
  <si>
    <t>高知県高知市大川筋１丁目１番２２号</t>
    <phoneticPr fontId="18"/>
  </si>
  <si>
    <t>高知県高知市鴨部８５５番地２</t>
    <phoneticPr fontId="18"/>
  </si>
  <si>
    <t>高知県高知市吉田町２番８号</t>
    <phoneticPr fontId="18"/>
  </si>
  <si>
    <t>高知県土佐市新居萩の里１番地</t>
    <phoneticPr fontId="18"/>
  </si>
  <si>
    <t>高知県高知市五台山４９８３番地</t>
    <phoneticPr fontId="18"/>
  </si>
  <si>
    <t>高知県南国市岡豊町中島１５３５番地</t>
    <phoneticPr fontId="18"/>
  </si>
  <si>
    <t>高知県須崎市横町１番２８号</t>
    <phoneticPr fontId="18"/>
  </si>
  <si>
    <t>高知県高知市薊野北町２丁目１５番１２号</t>
    <phoneticPr fontId="18"/>
  </si>
  <si>
    <t>高知県須崎市西町１丁目１５番地１８</t>
    <phoneticPr fontId="18"/>
  </si>
  <si>
    <t>高知県高知市春野町弘岡下３９０４番２</t>
    <phoneticPr fontId="18"/>
  </si>
  <si>
    <t>高知県須崎市妙見町３５１－１</t>
    <phoneticPr fontId="18"/>
  </si>
  <si>
    <t>高知県須崎市新町２丁目４番２９号地</t>
    <phoneticPr fontId="18"/>
  </si>
  <si>
    <t>高知県高知市神田２３５７番地３３７</t>
    <phoneticPr fontId="18"/>
  </si>
  <si>
    <t>高知県須崎市栄町３２番地</t>
    <phoneticPr fontId="18"/>
  </si>
  <si>
    <t>高知県宿毛市小筑紫町福良３８番地</t>
    <phoneticPr fontId="18"/>
  </si>
  <si>
    <t>高知県土佐市高岡町甲１０８０－１</t>
    <phoneticPr fontId="18"/>
  </si>
  <si>
    <t>高知県須崎市港町７６番地３</t>
    <phoneticPr fontId="18"/>
  </si>
  <si>
    <t>高知県須崎市西糺町１番地</t>
    <phoneticPr fontId="18"/>
  </si>
  <si>
    <t>高知県高岡郡津野町姫野々４３１番地１</t>
    <phoneticPr fontId="18"/>
  </si>
  <si>
    <t>高知県高岡郡津野町姫野々４１７番地</t>
    <phoneticPr fontId="18"/>
  </si>
  <si>
    <t>高知県高知市高須１丁目５番３０号</t>
    <phoneticPr fontId="18"/>
  </si>
  <si>
    <t>高知県高知市本町４丁目１番１６号</t>
    <phoneticPr fontId="18"/>
  </si>
  <si>
    <t>高知県須崎市泉町３番地</t>
    <phoneticPr fontId="18"/>
  </si>
  <si>
    <t>高知県土佐市高岡町丙５２９番地イ</t>
    <phoneticPr fontId="18"/>
  </si>
  <si>
    <t>高知県高知市朝倉南町９番地１２号</t>
    <phoneticPr fontId="18"/>
  </si>
  <si>
    <t>高知県高知市仁井田４５６３番地１</t>
    <phoneticPr fontId="18"/>
  </si>
  <si>
    <t>高知県高知市萩町１丁目６番地４７号</t>
    <phoneticPr fontId="18"/>
  </si>
  <si>
    <t>高知県須崎市神田３７５７番地</t>
    <phoneticPr fontId="18"/>
  </si>
  <si>
    <t>高知県高知市海老ノ丸１３番５８号</t>
    <phoneticPr fontId="18"/>
  </si>
  <si>
    <t>高知県須崎市東古市町１番８号</t>
    <phoneticPr fontId="18"/>
  </si>
  <si>
    <t>高知県須崎市南古市町２番９号</t>
    <phoneticPr fontId="18"/>
  </si>
  <si>
    <t>高知県須崎市港町９番２３号</t>
    <phoneticPr fontId="18"/>
  </si>
  <si>
    <t>高知県須崎市吾井郷乙２５５３番地１</t>
    <phoneticPr fontId="18"/>
  </si>
  <si>
    <t>高知県高岡郡津野町永野３９７番地６</t>
    <phoneticPr fontId="18"/>
  </si>
  <si>
    <t>高知県高知市南御座１９番５１号</t>
    <phoneticPr fontId="18"/>
  </si>
  <si>
    <t>高知県須崎市新町１丁目５番１７号</t>
    <phoneticPr fontId="18"/>
  </si>
  <si>
    <t>高知県須崎市港町５番４０号</t>
    <phoneticPr fontId="18"/>
  </si>
  <si>
    <t>高知県高岡郡中土佐町大野見槇野々７７番地</t>
    <phoneticPr fontId="18"/>
  </si>
  <si>
    <t>高知県高知市仁井田１６２５番地２</t>
    <phoneticPr fontId="18"/>
  </si>
  <si>
    <t>高知県須崎市中町１丁目５番９号</t>
    <phoneticPr fontId="18"/>
  </si>
  <si>
    <t>高知県須崎市港町８８番地</t>
    <phoneticPr fontId="18"/>
  </si>
  <si>
    <t>高知県土佐市蓮池３６２５番地１</t>
    <phoneticPr fontId="18"/>
  </si>
  <si>
    <t>高知県須崎市原町２丁目２番９号</t>
    <phoneticPr fontId="18"/>
  </si>
  <si>
    <t>高知県須崎市下分乙８１９番地１</t>
    <phoneticPr fontId="18"/>
  </si>
  <si>
    <t>高知県高知市池２１２５番地１</t>
    <phoneticPr fontId="18"/>
  </si>
  <si>
    <t>高知県幡多郡黒潮町佐賀７６５番地</t>
    <phoneticPr fontId="18"/>
  </si>
  <si>
    <t>高知県高岡郡津野町北川９６番地</t>
    <phoneticPr fontId="18"/>
  </si>
  <si>
    <t>高知県須崎市下分乙９９９番地１</t>
    <phoneticPr fontId="18"/>
  </si>
  <si>
    <t>高知県土佐市蓮池５３３番地</t>
    <phoneticPr fontId="18"/>
  </si>
  <si>
    <t>高知県須崎市西町２丁目９番４８号</t>
    <phoneticPr fontId="18"/>
  </si>
  <si>
    <t>日立造船中国工事　株式会社</t>
    <rPh sb="3" eb="4">
      <t>フネ</t>
    </rPh>
    <phoneticPr fontId="18"/>
  </si>
  <si>
    <t>高知県高知市梅ノ辻８－１１</t>
    <rPh sb="8" eb="9">
      <t>ツジ</t>
    </rPh>
    <phoneticPr fontId="18"/>
  </si>
  <si>
    <t>高知県高岡郡四万十町古市町１０－１４</t>
    <phoneticPr fontId="18"/>
  </si>
  <si>
    <t>高知県高知市丸ノ内１丁目２－２０</t>
    <phoneticPr fontId="18"/>
  </si>
  <si>
    <t>東京都千代田区内神田１丁目１－１２コープビル</t>
    <phoneticPr fontId="18"/>
  </si>
  <si>
    <t>高知県高岡郡中土佐町上ノ加江２７２８番地２</t>
    <rPh sb="18" eb="20">
      <t>バンチ</t>
    </rPh>
    <phoneticPr fontId="18"/>
  </si>
  <si>
    <t>高知県高岡郡中土佐町矢井賀乙２１６番地</t>
    <rPh sb="17" eb="19">
      <t>バンチ</t>
    </rPh>
    <phoneticPr fontId="18"/>
  </si>
  <si>
    <t>高知県高岡郡中土佐町大野見神母野１０５５番地</t>
    <rPh sb="20" eb="22">
      <t>バンチ</t>
    </rPh>
    <phoneticPr fontId="18"/>
  </si>
  <si>
    <t>高知県高岡郡中土佐町大野見栂ノ川１７２番地</t>
    <rPh sb="19" eb="21">
      <t>バンチ</t>
    </rPh>
    <phoneticPr fontId="18"/>
  </si>
  <si>
    <t>高知県高岡郡中土佐町上ノ加江２９２７番地</t>
    <rPh sb="18" eb="20">
      <t>バンチ</t>
    </rPh>
    <phoneticPr fontId="18"/>
  </si>
  <si>
    <t>高知県高岡郡中土佐町大野見栂ノ川４４２番地</t>
    <rPh sb="19" eb="21">
      <t>バンチ</t>
    </rPh>
    <phoneticPr fontId="18"/>
  </si>
  <si>
    <t>高知県高岡郡中土佐町大野見栂ノ川１１６番地</t>
    <rPh sb="19" eb="21">
      <t>バンチ</t>
    </rPh>
    <phoneticPr fontId="18"/>
  </si>
  <si>
    <t>高知県高岡郡中土佐町上ノ加江７８１番地１</t>
    <rPh sb="17" eb="19">
      <t>バンチ</t>
    </rPh>
    <phoneticPr fontId="18"/>
  </si>
  <si>
    <t>喫茶マロン（中平壽勝）</t>
    <rPh sb="8" eb="9">
      <t>コトブキ</t>
    </rPh>
    <phoneticPr fontId="18"/>
  </si>
  <si>
    <t>高知県高岡郡中土佐町大野見竹原１８８番地</t>
    <rPh sb="18" eb="20">
      <t>バンチ</t>
    </rPh>
    <phoneticPr fontId="18"/>
  </si>
  <si>
    <t>高知県高岡郡中土佐町上ノ加江２３２１番地</t>
    <rPh sb="18" eb="20">
      <t>バンチ</t>
    </rPh>
    <phoneticPr fontId="18"/>
  </si>
  <si>
    <t>高知県高岡郡中土佐町久礼５２－２</t>
    <phoneticPr fontId="18"/>
  </si>
  <si>
    <t>高知県須崎市西古市町４－１５</t>
    <phoneticPr fontId="18"/>
  </si>
  <si>
    <t>高知県高岡郡中土佐町大野見三ツ又９０番地</t>
    <rPh sb="18" eb="20">
      <t>バンチ</t>
    </rPh>
    <phoneticPr fontId="18"/>
  </si>
  <si>
    <t>高知県高岡郡中土佐町上ノ加江４１４９番地</t>
    <rPh sb="18" eb="20">
      <t>バンチ</t>
    </rPh>
    <phoneticPr fontId="18"/>
  </si>
  <si>
    <t>高知県高岡郡中土佐町久礼６３７０－２</t>
    <phoneticPr fontId="18"/>
  </si>
  <si>
    <t>高知県高岡郡中土佐町大野見吉野２１９</t>
    <phoneticPr fontId="18"/>
  </si>
  <si>
    <t>高知県高岡郡中土佐町大野見奈路４８１番地</t>
    <rPh sb="18" eb="20">
      <t>バンチ</t>
    </rPh>
    <phoneticPr fontId="18"/>
  </si>
  <si>
    <t>高知県高知市和泉町６番７号</t>
    <rPh sb="10" eb="11">
      <t>バン</t>
    </rPh>
    <rPh sb="12" eb="13">
      <t>ゴウ</t>
    </rPh>
    <phoneticPr fontId="18"/>
  </si>
  <si>
    <t>高知県高岡郡中土佐町大野見神母野９５１番地</t>
    <rPh sb="19" eb="21">
      <t>バンチ</t>
    </rPh>
    <phoneticPr fontId="18"/>
  </si>
  <si>
    <t>高知県須崎市山手町１番８号</t>
    <rPh sb="12" eb="13">
      <t>ゴウ</t>
    </rPh>
    <phoneticPr fontId="18"/>
  </si>
  <si>
    <t>高知県高岡郡中土佐町大野見川奥２７番地</t>
    <rPh sb="17" eb="19">
      <t>バンチ</t>
    </rPh>
    <phoneticPr fontId="18"/>
  </si>
  <si>
    <t>高知県高岡郡中土佐町大野見野老野５４５番地</t>
    <rPh sb="19" eb="21">
      <t>バンチ</t>
    </rPh>
    <phoneticPr fontId="18"/>
  </si>
  <si>
    <t>高知県土佐市蓮池１２３１番地２</t>
    <rPh sb="12" eb="14">
      <t>バンチ</t>
    </rPh>
    <phoneticPr fontId="18"/>
  </si>
  <si>
    <t>高知県須崎市吾井郷字太郎乙８５８－１</t>
    <rPh sb="12" eb="13">
      <t>オツ</t>
    </rPh>
    <phoneticPr fontId="18"/>
  </si>
  <si>
    <t>高知県高岡郡中土佐町上ノ加江１７５９－２</t>
    <phoneticPr fontId="18"/>
  </si>
  <si>
    <t>高知県高知市五台山４９９９</t>
    <phoneticPr fontId="18"/>
  </si>
  <si>
    <t>高知県高岡郡中土佐町大野見吉野１２番地</t>
    <rPh sb="17" eb="19">
      <t>バンチ</t>
    </rPh>
    <phoneticPr fontId="18"/>
  </si>
  <si>
    <t>高知県高岡郡中土佐町久礼６７０６－２</t>
    <phoneticPr fontId="18"/>
  </si>
  <si>
    <t>高知県高知市大津甲６５４番地</t>
    <rPh sb="12" eb="14">
      <t>バンチ</t>
    </rPh>
    <phoneticPr fontId="18"/>
  </si>
  <si>
    <t>高知県高知市大津乙１８０５－１</t>
    <phoneticPr fontId="18"/>
  </si>
  <si>
    <t>高知県高知市北御座９番地１１</t>
    <rPh sb="10" eb="12">
      <t>バンチ</t>
    </rPh>
    <phoneticPr fontId="18"/>
  </si>
  <si>
    <t>高知県高岡郡中土佐町大野見槇野々１６１</t>
    <phoneticPr fontId="18"/>
  </si>
  <si>
    <t>東京都調布市調布ケ丘３丁目６番地３</t>
    <rPh sb="14" eb="16">
      <t>バンチ</t>
    </rPh>
    <phoneticPr fontId="18"/>
  </si>
  <si>
    <t>東京都中央区日本橋小伝馬町１０－１</t>
    <phoneticPr fontId="18"/>
  </si>
  <si>
    <t>札幌市東区北２４条東２０丁目１－２１</t>
    <phoneticPr fontId="18"/>
  </si>
  <si>
    <t>高知県高知市長浜２５１</t>
    <phoneticPr fontId="18"/>
  </si>
  <si>
    <t>高知県四万十市右山五月町１－９</t>
    <phoneticPr fontId="18"/>
  </si>
  <si>
    <t>高知県高岡郡中土佐町久礼６６６７－１</t>
    <phoneticPr fontId="18"/>
  </si>
  <si>
    <t>高知県須崎市大間西町１０－２４</t>
    <phoneticPr fontId="18"/>
  </si>
  <si>
    <t>高知県吾川郡いの町内野南町８８</t>
    <phoneticPr fontId="18"/>
  </si>
  <si>
    <t>高知県土佐市高岡町甲９６９番地１</t>
    <rPh sb="13" eb="15">
      <t>バンチ</t>
    </rPh>
    <phoneticPr fontId="18"/>
  </si>
  <si>
    <t>高知県高岡郡中土佐町久礼６２１０－２</t>
    <phoneticPr fontId="18"/>
  </si>
  <si>
    <t>高知県土佐市高岡町甲１８９４－２９</t>
    <phoneticPr fontId="18"/>
  </si>
  <si>
    <t>高知県高知市十津５丁目１番１号</t>
    <rPh sb="12" eb="13">
      <t>バン</t>
    </rPh>
    <rPh sb="14" eb="15">
      <t>ゴウ</t>
    </rPh>
    <phoneticPr fontId="18"/>
  </si>
  <si>
    <t>高知県高岡郡中土佐町上ノ加江１６７０－１</t>
    <phoneticPr fontId="18"/>
  </si>
  <si>
    <t>高知県高知市本町１丁目６番２１号</t>
    <rPh sb="12" eb="13">
      <t>バン</t>
    </rPh>
    <rPh sb="15" eb="16">
      <t>ゴウ</t>
    </rPh>
    <phoneticPr fontId="18"/>
  </si>
  <si>
    <t>高知県高知市本町４丁目１－３２　こうち勤労センター４階</t>
    <rPh sb="19" eb="21">
      <t>キンロウ</t>
    </rPh>
    <rPh sb="26" eb="27">
      <t>カイ</t>
    </rPh>
    <phoneticPr fontId="18"/>
  </si>
  <si>
    <t>高知県須崎市多ノ郷甲３７５１－７</t>
    <phoneticPr fontId="18"/>
  </si>
  <si>
    <t>高知県高岡郡中土佐町久礼５５１１－１</t>
    <phoneticPr fontId="18"/>
  </si>
  <si>
    <t>大阪市淀川区東三国４丁目３－１</t>
    <phoneticPr fontId="18"/>
  </si>
  <si>
    <t>高知県高岡郡中土佐町久礼２０８０</t>
    <phoneticPr fontId="18"/>
  </si>
  <si>
    <t>高知県高知市小倉町２－５－１０</t>
    <phoneticPr fontId="18"/>
  </si>
  <si>
    <t>高知県高知市福井東町３３－１０</t>
    <phoneticPr fontId="18"/>
  </si>
  <si>
    <t>高知県高知市針木東町８－２６</t>
    <phoneticPr fontId="18"/>
  </si>
  <si>
    <t>高知県須崎市妙見町９－１０</t>
    <phoneticPr fontId="18"/>
  </si>
  <si>
    <t>高知県高岡郡中土佐町久礼６５４０－７</t>
    <phoneticPr fontId="18"/>
  </si>
  <si>
    <t>高知県高岡郡四万十町本町４－２３</t>
    <phoneticPr fontId="18"/>
  </si>
  <si>
    <t>高知県須崎市緑町９－２７</t>
    <phoneticPr fontId="18"/>
  </si>
  <si>
    <t>高知県高岡郡中土佐町久礼５２４６－３　小鎌田団地９号</t>
    <rPh sb="19" eb="22">
      <t>コカマダ</t>
    </rPh>
    <rPh sb="22" eb="24">
      <t>ダンチ</t>
    </rPh>
    <rPh sb="25" eb="26">
      <t>ゴウ</t>
    </rPh>
    <phoneticPr fontId="18"/>
  </si>
  <si>
    <t>高知県須崎市池ノ内３３３</t>
    <phoneticPr fontId="18"/>
  </si>
  <si>
    <t>高知県高知市鴨部１丁目１２－２４</t>
    <phoneticPr fontId="18"/>
  </si>
  <si>
    <t>東京都新宿区津久戸町１－８　神楽坂ＡＫビル</t>
    <rPh sb="14" eb="17">
      <t>カグラザカ</t>
    </rPh>
    <phoneticPr fontId="18"/>
  </si>
  <si>
    <t>高知県須崎市南古市町４－７</t>
    <phoneticPr fontId="18"/>
  </si>
  <si>
    <t>高知県高知市北久保２－２６</t>
    <phoneticPr fontId="18"/>
  </si>
  <si>
    <t>高知県須崎市多ノ郷甲５５１０番地</t>
    <rPh sb="14" eb="16">
      <t>バンチ</t>
    </rPh>
    <phoneticPr fontId="18"/>
  </si>
  <si>
    <t>高知県高岡郡中土佐町上ノ加江２０８５番地２</t>
    <rPh sb="18" eb="20">
      <t>バンチ</t>
    </rPh>
    <phoneticPr fontId="18"/>
  </si>
  <si>
    <t>高知県高知市比島町４丁目６番２２号</t>
    <rPh sb="13" eb="14">
      <t>バン</t>
    </rPh>
    <rPh sb="16" eb="17">
      <t>ゴウ</t>
    </rPh>
    <phoneticPr fontId="18"/>
  </si>
  <si>
    <t>高知県高知市萩町１丁目６－１２</t>
    <phoneticPr fontId="18"/>
  </si>
  <si>
    <t>高知県須崎市南古市町６－２１</t>
    <phoneticPr fontId="18"/>
  </si>
  <si>
    <t>高知県高岡郡中土佐町上ノ加江２７７番地１０</t>
    <rPh sb="17" eb="19">
      <t>バンチ</t>
    </rPh>
    <phoneticPr fontId="18"/>
  </si>
  <si>
    <t>高知県高岡郡中土佐町久礼８６４５－２</t>
    <phoneticPr fontId="18"/>
  </si>
  <si>
    <t>高知県高知市上町４丁目２－１５</t>
    <phoneticPr fontId="18"/>
  </si>
  <si>
    <t>有限会社　高知新聞久礼販売所</t>
    <rPh sb="9" eb="10">
      <t>ヒサシ</t>
    </rPh>
    <rPh sb="10" eb="11">
      <t>レイ</t>
    </rPh>
    <phoneticPr fontId="18"/>
  </si>
  <si>
    <t>香川県高松市番町１丁目６－６　甲南アセット番町ビル６階</t>
    <rPh sb="15" eb="16">
      <t>コウ</t>
    </rPh>
    <rPh sb="16" eb="17">
      <t>ミナミ</t>
    </rPh>
    <rPh sb="21" eb="22">
      <t>バン</t>
    </rPh>
    <rPh sb="22" eb="23">
      <t>マチ</t>
    </rPh>
    <rPh sb="26" eb="27">
      <t>カイ</t>
    </rPh>
    <phoneticPr fontId="18"/>
  </si>
  <si>
    <t>高知県高岡郡中土佐町久礼６１７９－２</t>
    <phoneticPr fontId="18"/>
  </si>
  <si>
    <t>松井建材　有限会社</t>
    <rPh sb="0" eb="1">
      <t>マツ</t>
    </rPh>
    <phoneticPr fontId="18"/>
  </si>
  <si>
    <t>高知県須崎市多ノ郷甲５７４８番地１</t>
    <rPh sb="14" eb="16">
      <t>バンチ</t>
    </rPh>
    <phoneticPr fontId="18"/>
  </si>
  <si>
    <t>株式会社　魚国総本社</t>
    <rPh sb="7" eb="8">
      <t>ソウ</t>
    </rPh>
    <phoneticPr fontId="18"/>
  </si>
  <si>
    <t>大阪市西淀川区竹島４丁目１－２８</t>
    <phoneticPr fontId="18"/>
  </si>
  <si>
    <t>高知県高知市丸ノ内１丁目４－１</t>
    <phoneticPr fontId="18"/>
  </si>
  <si>
    <t>高知県高岡郡中土佐町上ノ加江２３７８番地</t>
    <rPh sb="18" eb="20">
      <t>バンチ</t>
    </rPh>
    <phoneticPr fontId="18"/>
  </si>
  <si>
    <t>企画・ど久礼もん　企業組合</t>
    <rPh sb="4" eb="5">
      <t>ヒサシ</t>
    </rPh>
    <phoneticPr fontId="18"/>
  </si>
  <si>
    <t>大阪府大阪市北区堂島浜２丁目１－３</t>
    <phoneticPr fontId="18"/>
  </si>
  <si>
    <t>高知県高岡郡中土佐町上ノ加江２３３２番地</t>
    <rPh sb="18" eb="20">
      <t>バンチ</t>
    </rPh>
    <phoneticPr fontId="18"/>
  </si>
  <si>
    <t>高知県高岡郡中土佐町上ノ加江１７７７番地</t>
    <rPh sb="18" eb="20">
      <t>バンチ</t>
    </rPh>
    <phoneticPr fontId="18"/>
  </si>
  <si>
    <t>高知県高岡郡中土佐町上ノ加江６０１番地</t>
    <rPh sb="17" eb="19">
      <t>バンチ</t>
    </rPh>
    <phoneticPr fontId="18"/>
  </si>
  <si>
    <t>高知県高岡郡中土佐町上ノ加江２０６７番地</t>
    <rPh sb="18" eb="20">
      <t>バンチ</t>
    </rPh>
    <phoneticPr fontId="18"/>
  </si>
  <si>
    <t>高知県土佐市蓮池２１３０番地</t>
    <rPh sb="12" eb="14">
      <t>バンチ</t>
    </rPh>
    <phoneticPr fontId="18"/>
  </si>
  <si>
    <t>高知県高岡郡檮原町川口６１２４番地２</t>
    <rPh sb="15" eb="17">
      <t>バンチ</t>
    </rPh>
    <phoneticPr fontId="18"/>
  </si>
  <si>
    <t>四銀代理店　株式会社</t>
    <phoneticPr fontId="18"/>
  </si>
  <si>
    <t>公益財団法人　ＪＫＡ中四国支部</t>
    <phoneticPr fontId="18"/>
  </si>
  <si>
    <t>株式会社　土佐くろしお村　村営みのり</t>
    <phoneticPr fontId="18"/>
  </si>
  <si>
    <t>海成汽船　株式会社</t>
    <phoneticPr fontId="18"/>
  </si>
  <si>
    <t>780-8010</t>
    <phoneticPr fontId="18"/>
  </si>
  <si>
    <t>高知県高知市帯屋町２丁目２番１号　日和崎セメント販売　株式会社内</t>
    <rPh sb="0" eb="3">
      <t>コウチケン</t>
    </rPh>
    <rPh sb="3" eb="6">
      <t>コウチシ</t>
    </rPh>
    <rPh sb="6" eb="9">
      <t>オビヤマチ</t>
    </rPh>
    <rPh sb="10" eb="12">
      <t>チョウメ</t>
    </rPh>
    <rPh sb="13" eb="14">
      <t>バン</t>
    </rPh>
    <rPh sb="15" eb="16">
      <t>ゴウ</t>
    </rPh>
    <phoneticPr fontId="2"/>
  </si>
  <si>
    <t>780-0841</t>
    <phoneticPr fontId="18"/>
  </si>
  <si>
    <t>高知県須崎市桐間西３９番　プリマベーラ２０２号</t>
    <rPh sb="6" eb="7">
      <t>キリ</t>
    </rPh>
    <rPh sb="7" eb="8">
      <t>マ</t>
    </rPh>
    <rPh sb="8" eb="9">
      <t>ニシ</t>
    </rPh>
    <rPh sb="11" eb="12">
      <t>バン</t>
    </rPh>
    <phoneticPr fontId="2"/>
  </si>
  <si>
    <t>高知県高知市和泉町８番８号</t>
    <rPh sb="0" eb="3">
      <t>コウチケン</t>
    </rPh>
    <phoneticPr fontId="18"/>
  </si>
  <si>
    <t>780-0064</t>
    <phoneticPr fontId="18"/>
  </si>
  <si>
    <t>東京都港区芝３丁目２４－２１</t>
  </si>
  <si>
    <t>976-0005</t>
    <phoneticPr fontId="18"/>
  </si>
  <si>
    <t>785-0051</t>
    <phoneticPr fontId="18"/>
  </si>
  <si>
    <t>大窯汽船　株式会社（大窯汽船高知分）</t>
    <rPh sb="10" eb="12">
      <t>オオガマ</t>
    </rPh>
    <rPh sb="12" eb="14">
      <t>キセン</t>
    </rPh>
    <rPh sb="14" eb="16">
      <t>コウチ</t>
    </rPh>
    <rPh sb="16" eb="17">
      <t>ブン</t>
    </rPh>
    <phoneticPr fontId="22"/>
  </si>
  <si>
    <t>高知県須崎市神田３７８４番地</t>
  </si>
  <si>
    <t>高知県高岡郡中土佐町久礼５２４６－１</t>
  </si>
  <si>
    <t>高知県高岡郡中土佐町久礼３９９２番地２</t>
    <rPh sb="0" eb="3">
      <t>コウチケン</t>
    </rPh>
    <rPh sb="3" eb="6">
      <t>タカオカグン</t>
    </rPh>
    <rPh sb="6" eb="10">
      <t>ナカトサチョウ</t>
    </rPh>
    <phoneticPr fontId="2"/>
  </si>
  <si>
    <t>高知県須崎市妙見町５番１－１１号</t>
  </si>
  <si>
    <t>789-1301</t>
    <phoneticPr fontId="18"/>
  </si>
  <si>
    <t>高知県高岡郡中土佐町久礼３９１８番地１</t>
    <rPh sb="0" eb="3">
      <t>コウチケン</t>
    </rPh>
    <rPh sb="3" eb="6">
      <t>タカオカグン</t>
    </rPh>
    <rPh sb="6" eb="10">
      <t>ナカトサチョウ</t>
    </rPh>
    <rPh sb="10" eb="11">
      <t>ヒサ</t>
    </rPh>
    <rPh sb="11" eb="12">
      <t>レイ</t>
    </rPh>
    <rPh sb="16" eb="18">
      <t>バンチ</t>
    </rPh>
    <phoneticPr fontId="2"/>
  </si>
  <si>
    <t>高知県高知市介良乙９８５番地１</t>
    <rPh sb="0" eb="3">
      <t>コウチケン</t>
    </rPh>
    <rPh sb="3" eb="6">
      <t>コウチシ</t>
    </rPh>
    <rPh sb="6" eb="8">
      <t>ケラ</t>
    </rPh>
    <rPh sb="8" eb="9">
      <t>オツ</t>
    </rPh>
    <rPh sb="12" eb="14">
      <t>バンチ</t>
    </rPh>
    <phoneticPr fontId="18"/>
  </si>
  <si>
    <t>781-5106</t>
    <phoneticPr fontId="18"/>
  </si>
  <si>
    <t>781-2110</t>
    <phoneticPr fontId="18"/>
  </si>
  <si>
    <t>789-1401</t>
    <phoneticPr fontId="18"/>
  </si>
  <si>
    <t>高知県高岡郡中土佐町上ノ加江２８８６番地</t>
    <rPh sb="0" eb="3">
      <t>コウチケン</t>
    </rPh>
    <rPh sb="3" eb="6">
      <t>タカオカグン</t>
    </rPh>
    <rPh sb="6" eb="10">
      <t>ナカトサチョウ</t>
    </rPh>
    <rPh sb="10" eb="11">
      <t>カミ</t>
    </rPh>
    <rPh sb="12" eb="13">
      <t>クワ</t>
    </rPh>
    <rPh sb="13" eb="14">
      <t>エ</t>
    </rPh>
    <rPh sb="18" eb="20">
      <t>バンチ</t>
    </rPh>
    <phoneticPr fontId="2"/>
  </si>
  <si>
    <t>789-1302</t>
    <phoneticPr fontId="18"/>
  </si>
  <si>
    <t>785-0059</t>
    <phoneticPr fontId="18"/>
  </si>
  <si>
    <t>710-0836</t>
    <phoneticPr fontId="18"/>
  </si>
  <si>
    <t>105-0014</t>
    <phoneticPr fontId="18"/>
  </si>
  <si>
    <t>530-0004</t>
    <phoneticPr fontId="18"/>
  </si>
  <si>
    <t>785-0042</t>
    <phoneticPr fontId="18"/>
  </si>
  <si>
    <t>781-0011</t>
    <phoneticPr fontId="18"/>
  </si>
  <si>
    <t>高知県高知市薊野北町2丁目10番53号　本部事務局</t>
    <rPh sb="0" eb="3">
      <t>コウチケン</t>
    </rPh>
    <rPh sb="3" eb="6">
      <t>コウチシ</t>
    </rPh>
    <rPh sb="6" eb="8">
      <t>アゾウノ</t>
    </rPh>
    <rPh sb="8" eb="10">
      <t>キタマチ</t>
    </rPh>
    <rPh sb="11" eb="13">
      <t>チョウメ</t>
    </rPh>
    <rPh sb="15" eb="16">
      <t>バン</t>
    </rPh>
    <rPh sb="18" eb="19">
      <t>ゴウ</t>
    </rPh>
    <rPh sb="20" eb="22">
      <t>ホンブ</t>
    </rPh>
    <rPh sb="22" eb="25">
      <t>ジムキョク</t>
    </rPh>
    <phoneticPr fontId="18"/>
  </si>
  <si>
    <t>香川県高松市福岡町３丁目３１番１５号</t>
    <rPh sb="4" eb="5">
      <t>マツ</t>
    </rPh>
    <phoneticPr fontId="18"/>
  </si>
  <si>
    <t>有限会社　大崎建築</t>
    <rPh sb="6" eb="7">
      <t>サキ</t>
    </rPh>
    <phoneticPr fontId="18"/>
  </si>
  <si>
    <t>有限会社　藏</t>
    <rPh sb="0" eb="2">
      <t>ユウゲン</t>
    </rPh>
    <rPh sb="2" eb="4">
      <t>カイシャ</t>
    </rPh>
    <rPh sb="5" eb="6">
      <t>クラ</t>
    </rPh>
    <phoneticPr fontId="18"/>
  </si>
  <si>
    <t>高知県南国市立田７７０番地４</t>
    <rPh sb="11" eb="13">
      <t>バンチ</t>
    </rPh>
    <phoneticPr fontId="18"/>
  </si>
  <si>
    <t>有限会社　吉本鉄工所</t>
    <rPh sb="0" eb="2">
      <t>ユウゲン</t>
    </rPh>
    <rPh sb="2" eb="4">
      <t>カイシャ</t>
    </rPh>
    <phoneticPr fontId="18"/>
  </si>
  <si>
    <t>785-0030</t>
    <phoneticPr fontId="18"/>
  </si>
  <si>
    <t>社会福祉法人　十津福祉会（十津保育園）</t>
    <rPh sb="13" eb="14">
      <t>ジュウ</t>
    </rPh>
    <rPh sb="14" eb="15">
      <t>ツ</t>
    </rPh>
    <rPh sb="15" eb="18">
      <t>ホイクエン</t>
    </rPh>
    <phoneticPr fontId="18"/>
  </si>
  <si>
    <t>高知県高知市一宮西町４丁目１０番１</t>
    <phoneticPr fontId="18"/>
  </si>
  <si>
    <t>780-8570</t>
    <phoneticPr fontId="18"/>
  </si>
  <si>
    <t>静岡県浜松市中区西丘町２７６－５</t>
    <rPh sb="0" eb="3">
      <t>シズオカケン</t>
    </rPh>
    <phoneticPr fontId="18"/>
  </si>
  <si>
    <t>781-2110</t>
    <phoneticPr fontId="18"/>
  </si>
  <si>
    <t>781-2110</t>
    <phoneticPr fontId="18"/>
  </si>
  <si>
    <t>東京都八王子市みなみ野１丁目７番１号　第三学生会館２階</t>
    <rPh sb="19" eb="20">
      <t>ダイ</t>
    </rPh>
    <rPh sb="20" eb="21">
      <t>サン</t>
    </rPh>
    <rPh sb="21" eb="23">
      <t>ガクセイ</t>
    </rPh>
    <rPh sb="23" eb="25">
      <t>カイカン</t>
    </rPh>
    <rPh sb="26" eb="27">
      <t>カイ</t>
    </rPh>
    <phoneticPr fontId="18"/>
  </si>
  <si>
    <t>有限会社　岩崎自動車</t>
    <rPh sb="5" eb="7">
      <t>イワサキ</t>
    </rPh>
    <phoneticPr fontId="18"/>
  </si>
  <si>
    <t>高知県須崎市赤崎町９－３</t>
    <phoneticPr fontId="18"/>
  </si>
  <si>
    <t>高知県須崎市赤崎町９－３</t>
    <phoneticPr fontId="18"/>
  </si>
  <si>
    <t>高知県高岡郡四万十町北琴平町９－３６</t>
    <phoneticPr fontId="18"/>
  </si>
  <si>
    <t>高知県高岡郡四万十町北琴平町９－３６</t>
    <phoneticPr fontId="18"/>
  </si>
  <si>
    <t>高知県高知市中久万２３８－４</t>
    <phoneticPr fontId="18"/>
  </si>
  <si>
    <t>高知県中山間振興・交通部　鳥獣対策課</t>
    <rPh sb="0" eb="3">
      <t>コウチケン</t>
    </rPh>
    <rPh sb="3" eb="4">
      <t>チュウ</t>
    </rPh>
    <rPh sb="4" eb="6">
      <t>サンカン</t>
    </rPh>
    <rPh sb="6" eb="8">
      <t>シンコウ</t>
    </rPh>
    <rPh sb="9" eb="11">
      <t>コウツウ</t>
    </rPh>
    <rPh sb="11" eb="12">
      <t>ブ</t>
    </rPh>
    <rPh sb="13" eb="15">
      <t>チョウジュウ</t>
    </rPh>
    <rPh sb="15" eb="18">
      <t>タイサクカ</t>
    </rPh>
    <phoneticPr fontId="18"/>
  </si>
  <si>
    <t>780-8570</t>
    <phoneticPr fontId="18"/>
  </si>
  <si>
    <t>高知県高知市丸ノ内１丁目２番２０号</t>
    <phoneticPr fontId="18"/>
  </si>
  <si>
    <t>高知県土地改良事業団体連合会</t>
    <rPh sb="0" eb="3">
      <t>コウチケン</t>
    </rPh>
    <rPh sb="3" eb="5">
      <t>トチ</t>
    </rPh>
    <rPh sb="5" eb="7">
      <t>カイリョウ</t>
    </rPh>
    <rPh sb="7" eb="9">
      <t>ジギョウ</t>
    </rPh>
    <rPh sb="9" eb="11">
      <t>ダンタイ</t>
    </rPh>
    <rPh sb="11" eb="14">
      <t>レンゴウカイ</t>
    </rPh>
    <phoneticPr fontId="18"/>
  </si>
  <si>
    <t>780-0901</t>
    <phoneticPr fontId="18"/>
  </si>
  <si>
    <t>高知県高知市上町２丁目９番１２号</t>
    <rPh sb="0" eb="3">
      <t>コウチケン</t>
    </rPh>
    <rPh sb="3" eb="6">
      <t>コウチシ</t>
    </rPh>
    <rPh sb="6" eb="8">
      <t>カミマチ</t>
    </rPh>
    <rPh sb="9" eb="11">
      <t>チョウメ</t>
    </rPh>
    <rPh sb="12" eb="13">
      <t>バン</t>
    </rPh>
    <rPh sb="15" eb="16">
      <t>ゴウ</t>
    </rPh>
    <phoneticPr fontId="18"/>
  </si>
  <si>
    <t>黒潮海運　株式会社</t>
    <rPh sb="0" eb="2">
      <t>クロシオ</t>
    </rPh>
    <rPh sb="2" eb="4">
      <t>カイウン</t>
    </rPh>
    <rPh sb="5" eb="7">
      <t>カブシキ</t>
    </rPh>
    <rPh sb="7" eb="9">
      <t>カイシャ</t>
    </rPh>
    <phoneticPr fontId="18"/>
  </si>
  <si>
    <t>780-8010</t>
    <phoneticPr fontId="18"/>
  </si>
  <si>
    <t>高知県高知市桟橋通５丁目５番４号</t>
    <rPh sb="0" eb="3">
      <t>コウチケン</t>
    </rPh>
    <rPh sb="3" eb="6">
      <t>コウチシ</t>
    </rPh>
    <rPh sb="6" eb="8">
      <t>サンバシ</t>
    </rPh>
    <rPh sb="8" eb="9">
      <t>トオ</t>
    </rPh>
    <rPh sb="10" eb="12">
      <t>チョウメ</t>
    </rPh>
    <rPh sb="13" eb="14">
      <t>バン</t>
    </rPh>
    <rPh sb="15" eb="16">
      <t>ゴウ</t>
    </rPh>
    <phoneticPr fontId="18"/>
  </si>
  <si>
    <t>株式会社　尾木建設</t>
    <rPh sb="0" eb="2">
      <t>カブシキ</t>
    </rPh>
    <rPh sb="2" eb="4">
      <t>カイシャ</t>
    </rPh>
    <rPh sb="5" eb="7">
      <t>オギ</t>
    </rPh>
    <rPh sb="7" eb="9">
      <t>ケンセツ</t>
    </rPh>
    <phoneticPr fontId="18"/>
  </si>
  <si>
    <t>高知県高知市大津乙１２３１番地１</t>
    <rPh sb="0" eb="3">
      <t>コウチケン</t>
    </rPh>
    <rPh sb="3" eb="6">
      <t>コウチシ</t>
    </rPh>
    <rPh sb="6" eb="8">
      <t>オオツ</t>
    </rPh>
    <rPh sb="8" eb="9">
      <t>オツ</t>
    </rPh>
    <rPh sb="13" eb="15">
      <t>バンチ</t>
    </rPh>
    <phoneticPr fontId="18"/>
  </si>
  <si>
    <t>高知県須崎市山手町１３－３２</t>
    <phoneticPr fontId="18"/>
  </si>
  <si>
    <t>高知県高知市札場３－２８</t>
    <phoneticPr fontId="18"/>
  </si>
  <si>
    <t>高知県高知市札場３－２８</t>
    <phoneticPr fontId="18"/>
  </si>
  <si>
    <t>高知県須崎市妙見町３５１－１</t>
    <phoneticPr fontId="18"/>
  </si>
  <si>
    <t>高知県須崎市妙見町３５１－１</t>
    <phoneticPr fontId="18"/>
  </si>
  <si>
    <t>大阪府大阪市北区堂島浜２丁目１番３号</t>
    <rPh sb="0" eb="3">
      <t>オオサカフ</t>
    </rPh>
    <phoneticPr fontId="18"/>
  </si>
  <si>
    <t>田中　誠</t>
    <rPh sb="0" eb="2">
      <t>タナカ</t>
    </rPh>
    <rPh sb="3" eb="4">
      <t>マコト</t>
    </rPh>
    <phoneticPr fontId="18"/>
  </si>
  <si>
    <t>高知県高岡郡津野町新土居５９１番地</t>
    <rPh sb="0" eb="3">
      <t>コウチケン</t>
    </rPh>
    <rPh sb="3" eb="6">
      <t>タカオカグン</t>
    </rPh>
    <rPh sb="6" eb="9">
      <t>ツノチョウ</t>
    </rPh>
    <rPh sb="9" eb="12">
      <t>シンドイ</t>
    </rPh>
    <rPh sb="15" eb="17">
      <t>バンチ</t>
    </rPh>
    <phoneticPr fontId="18"/>
  </si>
  <si>
    <t>有限会社　山崎商店</t>
    <rPh sb="6" eb="7">
      <t>サキ</t>
    </rPh>
    <phoneticPr fontId="18"/>
  </si>
  <si>
    <t>高知県須崎市多ノ郷甲５４８３番５号</t>
    <rPh sb="14" eb="15">
      <t>バン</t>
    </rPh>
    <rPh sb="16" eb="17">
      <t>ゴウ</t>
    </rPh>
    <phoneticPr fontId="18"/>
  </si>
  <si>
    <t>津野山養護老人ホーム組合</t>
    <rPh sb="10" eb="12">
      <t>クミアイ</t>
    </rPh>
    <phoneticPr fontId="18"/>
  </si>
  <si>
    <t>高知県健康政策部医事業務課</t>
    <rPh sb="0" eb="3">
      <t>コウチケン</t>
    </rPh>
    <rPh sb="3" eb="5">
      <t>ケンコウ</t>
    </rPh>
    <rPh sb="5" eb="7">
      <t>セイサク</t>
    </rPh>
    <rPh sb="7" eb="8">
      <t>ブ</t>
    </rPh>
    <rPh sb="8" eb="10">
      <t>イジ</t>
    </rPh>
    <rPh sb="10" eb="13">
      <t>ギョウムカ</t>
    </rPh>
    <phoneticPr fontId="18"/>
  </si>
  <si>
    <t>780-8570</t>
    <phoneticPr fontId="18"/>
  </si>
  <si>
    <t>高知県高知市丸ノ内１丁目２－２０</t>
    <rPh sb="0" eb="3">
      <t>コウチケン</t>
    </rPh>
    <rPh sb="3" eb="6">
      <t>コウチシ</t>
    </rPh>
    <rPh sb="6" eb="7">
      <t>マル</t>
    </rPh>
    <rPh sb="8" eb="9">
      <t>ウチ</t>
    </rPh>
    <rPh sb="10" eb="12">
      <t>チョウメ</t>
    </rPh>
    <phoneticPr fontId="18"/>
  </si>
  <si>
    <t>高知県文化生活スポーツ部スポーツ課</t>
    <rPh sb="0" eb="3">
      <t>コウチケン</t>
    </rPh>
    <rPh sb="3" eb="5">
      <t>ブンカ</t>
    </rPh>
    <rPh sb="5" eb="7">
      <t>セイカツ</t>
    </rPh>
    <rPh sb="11" eb="12">
      <t>ブ</t>
    </rPh>
    <rPh sb="16" eb="17">
      <t>カ</t>
    </rPh>
    <phoneticPr fontId="18"/>
  </si>
  <si>
    <t>高知県高知市丸ノ内１丁目７－５２</t>
    <rPh sb="0" eb="3">
      <t>コウチケン</t>
    </rPh>
    <rPh sb="3" eb="6">
      <t>コウチシ</t>
    </rPh>
    <rPh sb="6" eb="7">
      <t>マル</t>
    </rPh>
    <rPh sb="8" eb="9">
      <t>ウチ</t>
    </rPh>
    <rPh sb="10" eb="12">
      <t>チョウメ</t>
    </rPh>
    <phoneticPr fontId="18"/>
  </si>
  <si>
    <t>株式会社　ＲＴ</t>
    <rPh sb="0" eb="2">
      <t>カブシキ</t>
    </rPh>
    <rPh sb="2" eb="4">
      <t>カイシャ</t>
    </rPh>
    <phoneticPr fontId="18"/>
  </si>
  <si>
    <t>高知県高知市知寄町３丁目２１０</t>
    <phoneticPr fontId="18"/>
  </si>
  <si>
    <t>780-0870</t>
    <phoneticPr fontId="18"/>
  </si>
  <si>
    <t>豊野船舶　株式会社</t>
    <rPh sb="0" eb="2">
      <t>トヨノ</t>
    </rPh>
    <rPh sb="2" eb="4">
      <t>センパク</t>
    </rPh>
    <rPh sb="5" eb="7">
      <t>カブシキ</t>
    </rPh>
    <rPh sb="7" eb="9">
      <t>カイシャ</t>
    </rPh>
    <phoneticPr fontId="18"/>
  </si>
  <si>
    <t>650-0042</t>
    <phoneticPr fontId="18"/>
  </si>
  <si>
    <t>神戸市中央区波止場町５－６　中突堤旅客ターミナル２Ｆ</t>
    <rPh sb="0" eb="3">
      <t>コウベシ</t>
    </rPh>
    <rPh sb="3" eb="6">
      <t>チュウオウク</t>
    </rPh>
    <rPh sb="6" eb="9">
      <t>ハトバ</t>
    </rPh>
    <rPh sb="9" eb="10">
      <t>マチ</t>
    </rPh>
    <rPh sb="14" eb="15">
      <t>ナカ</t>
    </rPh>
    <rPh sb="15" eb="16">
      <t>ツ</t>
    </rPh>
    <rPh sb="16" eb="17">
      <t>ツツミ</t>
    </rPh>
    <rPh sb="17" eb="19">
      <t>リョキャク</t>
    </rPh>
    <phoneticPr fontId="18"/>
  </si>
  <si>
    <t>有限会社　朝日製作所</t>
    <rPh sb="0" eb="2">
      <t>ユウゲン</t>
    </rPh>
    <rPh sb="2" eb="4">
      <t>カイシャ</t>
    </rPh>
    <rPh sb="5" eb="7">
      <t>アサヒ</t>
    </rPh>
    <rPh sb="7" eb="10">
      <t>セイサクショ</t>
    </rPh>
    <phoneticPr fontId="18"/>
  </si>
  <si>
    <t>780-8017</t>
    <phoneticPr fontId="18"/>
  </si>
  <si>
    <t>高知県高知市南竹島町３９－７</t>
    <rPh sb="0" eb="3">
      <t>コウチケン</t>
    </rPh>
    <rPh sb="3" eb="6">
      <t>コウチシ</t>
    </rPh>
    <rPh sb="6" eb="7">
      <t>ミナミ</t>
    </rPh>
    <phoneticPr fontId="18"/>
  </si>
  <si>
    <t>株式会社　ジャパンクリエイト</t>
    <phoneticPr fontId="18"/>
  </si>
  <si>
    <t>御惣菜（岡村　聖）</t>
    <phoneticPr fontId="18"/>
  </si>
  <si>
    <t>高知県高岡郡中土佐町上ノ加江２４２３番地</t>
    <rPh sb="18" eb="20">
      <t>バンチ</t>
    </rPh>
    <phoneticPr fontId="18"/>
  </si>
  <si>
    <t>佐伯汽船　株式会社</t>
    <phoneticPr fontId="18"/>
  </si>
  <si>
    <t>佐伯汽船　株式会社</t>
    <phoneticPr fontId="18"/>
  </si>
  <si>
    <t>株式会社　ＥＰ綜合</t>
    <rPh sb="0" eb="2">
      <t>カブシキ</t>
    </rPh>
    <rPh sb="2" eb="4">
      <t>カイシャ</t>
    </rPh>
    <rPh sb="7" eb="9">
      <t>ソウゴウ</t>
    </rPh>
    <phoneticPr fontId="18"/>
  </si>
  <si>
    <t>160-0821</t>
    <phoneticPr fontId="18"/>
  </si>
  <si>
    <t>785-0051</t>
    <phoneticPr fontId="18"/>
  </si>
  <si>
    <t>カメラのキタムラ須崎　マルナカ須崎店</t>
    <rPh sb="8" eb="10">
      <t>スサキ</t>
    </rPh>
    <rPh sb="15" eb="17">
      <t>スサキ</t>
    </rPh>
    <rPh sb="17" eb="18">
      <t>テン</t>
    </rPh>
    <phoneticPr fontId="18"/>
  </si>
  <si>
    <t>高知県須崎市神田字下切２４９６番地１１</t>
    <rPh sb="0" eb="3">
      <t>コウチケン</t>
    </rPh>
    <rPh sb="3" eb="6">
      <t>スサキシ</t>
    </rPh>
    <rPh sb="6" eb="8">
      <t>コウダ</t>
    </rPh>
    <rPh sb="8" eb="9">
      <t>アザ</t>
    </rPh>
    <rPh sb="9" eb="11">
      <t>シモギリ</t>
    </rPh>
    <rPh sb="15" eb="17">
      <t>バンチ</t>
    </rPh>
    <phoneticPr fontId="18"/>
  </si>
  <si>
    <t>社会福祉法人　正晴会（特別養護老人ホーム　さくら）</t>
    <rPh sb="11" eb="13">
      <t>トクベツ</t>
    </rPh>
    <rPh sb="13" eb="15">
      <t>ヨウゴ</t>
    </rPh>
    <rPh sb="15" eb="17">
      <t>ロウジン</t>
    </rPh>
    <phoneticPr fontId="18"/>
  </si>
  <si>
    <t>高吾北広域町村事務組合</t>
    <rPh sb="0" eb="1">
      <t>コウ</t>
    </rPh>
    <rPh sb="1" eb="2">
      <t>ゴ</t>
    </rPh>
    <rPh sb="2" eb="3">
      <t>キタ</t>
    </rPh>
    <rPh sb="3" eb="5">
      <t>コウイキ</t>
    </rPh>
    <rPh sb="5" eb="7">
      <t>チョウソン</t>
    </rPh>
    <rPh sb="7" eb="9">
      <t>ジム</t>
    </rPh>
    <rPh sb="9" eb="11">
      <t>クミアイ</t>
    </rPh>
    <phoneticPr fontId="18"/>
  </si>
  <si>
    <t>781-1301</t>
    <phoneticPr fontId="18"/>
  </si>
  <si>
    <t>高知県高岡郡越知町越知甲２１２９番地７</t>
    <rPh sb="0" eb="3">
      <t>コウチケン</t>
    </rPh>
    <rPh sb="3" eb="6">
      <t>タカオカグン</t>
    </rPh>
    <rPh sb="6" eb="9">
      <t>オチチョウ</t>
    </rPh>
    <rPh sb="9" eb="11">
      <t>オチ</t>
    </rPh>
    <rPh sb="11" eb="12">
      <t>コウ</t>
    </rPh>
    <rPh sb="16" eb="18">
      <t>バンチ</t>
    </rPh>
    <phoneticPr fontId="18"/>
  </si>
  <si>
    <t>有限会社　春野衛生</t>
    <rPh sb="0" eb="2">
      <t>ユウゲン</t>
    </rPh>
    <rPh sb="2" eb="4">
      <t>カイシャ</t>
    </rPh>
    <rPh sb="5" eb="7">
      <t>ハルノ</t>
    </rPh>
    <rPh sb="7" eb="9">
      <t>エイセイ</t>
    </rPh>
    <phoneticPr fontId="18"/>
  </si>
  <si>
    <t>高知県高知市春野町西分２６９３番地１</t>
    <rPh sb="0" eb="3">
      <t>コウチケン</t>
    </rPh>
    <rPh sb="3" eb="6">
      <t>コウチシ</t>
    </rPh>
    <rPh sb="6" eb="9">
      <t>ハルノチョウ</t>
    </rPh>
    <rPh sb="9" eb="11">
      <t>ニシブン</t>
    </rPh>
    <rPh sb="15" eb="17">
      <t>バンチ</t>
    </rPh>
    <phoneticPr fontId="18"/>
  </si>
  <si>
    <t>高知県信用保証協会</t>
    <rPh sb="0" eb="3">
      <t>コウチケン</t>
    </rPh>
    <rPh sb="3" eb="5">
      <t>シンヨウ</t>
    </rPh>
    <rPh sb="5" eb="7">
      <t>ホショウ</t>
    </rPh>
    <rPh sb="7" eb="9">
      <t>キョウカイ</t>
    </rPh>
    <phoneticPr fontId="18"/>
  </si>
  <si>
    <t>780-0901</t>
    <phoneticPr fontId="18"/>
  </si>
  <si>
    <t>高知県高知市上町３丁目１３番１４号</t>
    <rPh sb="0" eb="3">
      <t>コウチケン</t>
    </rPh>
    <rPh sb="3" eb="6">
      <t>コウチシ</t>
    </rPh>
    <rPh sb="6" eb="8">
      <t>カミマチ</t>
    </rPh>
    <rPh sb="9" eb="11">
      <t>チョウメ</t>
    </rPh>
    <rPh sb="13" eb="14">
      <t>バン</t>
    </rPh>
    <rPh sb="16" eb="17">
      <t>ゴウ</t>
    </rPh>
    <phoneticPr fontId="18"/>
  </si>
  <si>
    <t>優慧（有限会社　山岡商店分）</t>
    <rPh sb="0" eb="1">
      <t>ユウ</t>
    </rPh>
    <rPh sb="1" eb="2">
      <t>ケイ</t>
    </rPh>
    <rPh sb="12" eb="13">
      <t>ブン</t>
    </rPh>
    <phoneticPr fontId="18"/>
  </si>
  <si>
    <t>株式会社　林釣漁具製作所</t>
    <rPh sb="0" eb="2">
      <t>カブシキ</t>
    </rPh>
    <rPh sb="2" eb="4">
      <t>カイシャ</t>
    </rPh>
    <rPh sb="5" eb="6">
      <t>ハヤシ</t>
    </rPh>
    <rPh sb="6" eb="7">
      <t>ツ</t>
    </rPh>
    <rPh sb="7" eb="9">
      <t>ギョグ</t>
    </rPh>
    <rPh sb="9" eb="12">
      <t>セイサクショ</t>
    </rPh>
    <phoneticPr fontId="18"/>
  </si>
  <si>
    <t>高知県高知市梅ノ辻１６番３号</t>
    <rPh sb="0" eb="3">
      <t>コウチケン</t>
    </rPh>
    <rPh sb="3" eb="6">
      <t>コウチシ</t>
    </rPh>
    <rPh sb="6" eb="7">
      <t>ウメ</t>
    </rPh>
    <rPh sb="8" eb="9">
      <t>ツジ</t>
    </rPh>
    <rPh sb="11" eb="12">
      <t>バン</t>
    </rPh>
    <rPh sb="13" eb="14">
      <t>ゴウ</t>
    </rPh>
    <phoneticPr fontId="18"/>
  </si>
  <si>
    <t>ジェイアール四国バス　株式会社</t>
    <phoneticPr fontId="18"/>
  </si>
  <si>
    <t>ジェイアール四国バス　株式会社</t>
    <phoneticPr fontId="18"/>
  </si>
  <si>
    <t>医療法人　恕泉会（リハビリテーション病院すこやか杜）</t>
    <rPh sb="18" eb="20">
      <t>ビョウイン</t>
    </rPh>
    <rPh sb="24" eb="25">
      <t>モリ</t>
    </rPh>
    <phoneticPr fontId="18"/>
  </si>
  <si>
    <t>高知県高知市春野町芳原字北東原１３１６番地１</t>
    <rPh sb="0" eb="3">
      <t>コウチケン</t>
    </rPh>
    <rPh sb="3" eb="6">
      <t>コウチシ</t>
    </rPh>
    <rPh sb="6" eb="8">
      <t>ハルノ</t>
    </rPh>
    <rPh sb="8" eb="9">
      <t>マチ</t>
    </rPh>
    <rPh sb="9" eb="11">
      <t>ヨシハラ</t>
    </rPh>
    <rPh sb="11" eb="12">
      <t>アザ</t>
    </rPh>
    <rPh sb="12" eb="13">
      <t>キタ</t>
    </rPh>
    <rPh sb="13" eb="15">
      <t>ヒガシハラ</t>
    </rPh>
    <rPh sb="19" eb="21">
      <t>バンチ</t>
    </rPh>
    <phoneticPr fontId="18"/>
  </si>
  <si>
    <t>780-0952</t>
    <phoneticPr fontId="18"/>
  </si>
  <si>
    <t>医療法人　治久会　もみのき病院</t>
    <rPh sb="0" eb="2">
      <t>イリョウ</t>
    </rPh>
    <rPh sb="2" eb="4">
      <t>ホウジン</t>
    </rPh>
    <rPh sb="5" eb="6">
      <t>ジ</t>
    </rPh>
    <rPh sb="6" eb="7">
      <t>ヒサシ</t>
    </rPh>
    <rPh sb="7" eb="8">
      <t>カイ</t>
    </rPh>
    <rPh sb="13" eb="15">
      <t>ビョウイン</t>
    </rPh>
    <phoneticPr fontId="18"/>
  </si>
  <si>
    <t>780-0952</t>
    <phoneticPr fontId="18"/>
  </si>
  <si>
    <t>高知県高知市塚ノ原６番地１</t>
    <rPh sb="0" eb="3">
      <t>コウチケン</t>
    </rPh>
    <rPh sb="3" eb="6">
      <t>コウチシ</t>
    </rPh>
    <phoneticPr fontId="18"/>
  </si>
  <si>
    <t>愛媛県松山市三番町８丁目１２番４　松山観光ビル３階</t>
    <rPh sb="0" eb="2">
      <t>エヒメ</t>
    </rPh>
    <rPh sb="17" eb="19">
      <t>マツヤマ</t>
    </rPh>
    <rPh sb="19" eb="21">
      <t>カンコウ</t>
    </rPh>
    <rPh sb="24" eb="25">
      <t>カイ</t>
    </rPh>
    <phoneticPr fontId="18"/>
  </si>
  <si>
    <t>日本郵便オフィスサポート　株式会社　四国支社</t>
    <phoneticPr fontId="18"/>
  </si>
  <si>
    <t>日本郵便オフィスサポート　株式会社　四国支社</t>
    <phoneticPr fontId="18"/>
  </si>
  <si>
    <t>公益財団法人　高知県産業振興センター</t>
    <rPh sb="0" eb="6">
      <t>コウエキザイダンホウジン</t>
    </rPh>
    <rPh sb="7" eb="10">
      <t>コウチケン</t>
    </rPh>
    <rPh sb="10" eb="12">
      <t>サンギョウ</t>
    </rPh>
    <rPh sb="12" eb="14">
      <t>シンコウ</t>
    </rPh>
    <phoneticPr fontId="18"/>
  </si>
  <si>
    <t>781-5101</t>
    <phoneticPr fontId="18"/>
  </si>
  <si>
    <t>高知県高知市布師田３９９２番地２</t>
    <rPh sb="0" eb="3">
      <t>コウチケン</t>
    </rPh>
    <rPh sb="3" eb="6">
      <t>コウチシ</t>
    </rPh>
    <rPh sb="6" eb="9">
      <t>ヌノシダ</t>
    </rPh>
    <rPh sb="13" eb="15">
      <t>バンチ</t>
    </rPh>
    <phoneticPr fontId="18"/>
  </si>
  <si>
    <t>株式会社　ケアルプラス</t>
    <rPh sb="0" eb="2">
      <t>カブシキ</t>
    </rPh>
    <rPh sb="2" eb="4">
      <t>カイシャ</t>
    </rPh>
    <phoneticPr fontId="18"/>
  </si>
  <si>
    <t>812-0858</t>
    <phoneticPr fontId="18"/>
  </si>
  <si>
    <t>福岡県福岡市博多区月隈２－１－１</t>
    <rPh sb="0" eb="3">
      <t>フクオカケン</t>
    </rPh>
    <rPh sb="3" eb="6">
      <t>フクオカシ</t>
    </rPh>
    <rPh sb="6" eb="9">
      <t>ハカタク</t>
    </rPh>
    <rPh sb="9" eb="10">
      <t>ツキ</t>
    </rPh>
    <rPh sb="10" eb="11">
      <t>クマ</t>
    </rPh>
    <phoneticPr fontId="18"/>
  </si>
  <si>
    <t>中土佐町地域活動支援センター　つどい処</t>
    <rPh sb="0" eb="4">
      <t>ナカトサチョウ</t>
    </rPh>
    <rPh sb="4" eb="6">
      <t>チイキ</t>
    </rPh>
    <rPh sb="6" eb="8">
      <t>カツドウ</t>
    </rPh>
    <rPh sb="8" eb="10">
      <t>シエン</t>
    </rPh>
    <phoneticPr fontId="18"/>
  </si>
  <si>
    <t>上ノ加江学童保育　めだかクラブ</t>
    <rPh sb="0" eb="1">
      <t>カミ</t>
    </rPh>
    <rPh sb="2" eb="3">
      <t>クワ</t>
    </rPh>
    <rPh sb="3" eb="4">
      <t>エ</t>
    </rPh>
    <rPh sb="4" eb="6">
      <t>ガクドウ</t>
    </rPh>
    <rPh sb="6" eb="8">
      <t>ホイク</t>
    </rPh>
    <phoneticPr fontId="18"/>
  </si>
  <si>
    <t>高知県高岡郡中土佐町上ノ加江２６４２番地</t>
    <rPh sb="0" eb="3">
      <t>コウチケン</t>
    </rPh>
    <rPh sb="3" eb="6">
      <t>タカオカグン</t>
    </rPh>
    <rPh sb="6" eb="10">
      <t>ナカトサチョウ</t>
    </rPh>
    <rPh sb="10" eb="11">
      <t>カミ</t>
    </rPh>
    <rPh sb="12" eb="13">
      <t>クワ</t>
    </rPh>
    <rPh sb="13" eb="14">
      <t>エ</t>
    </rPh>
    <rPh sb="18" eb="20">
      <t>バンチ</t>
    </rPh>
    <phoneticPr fontId="18"/>
  </si>
  <si>
    <t>高知県高岡郡中土佐町上ノ加江５６２４番地３</t>
    <rPh sb="18" eb="20">
      <t>バンチ</t>
    </rPh>
    <phoneticPr fontId="18"/>
  </si>
  <si>
    <t>高知県高知市本町４丁目１－３５　高知県自治会館内</t>
    <rPh sb="16" eb="19">
      <t>コウチケン</t>
    </rPh>
    <rPh sb="19" eb="21">
      <t>ジチ</t>
    </rPh>
    <rPh sb="21" eb="23">
      <t>カイカン</t>
    </rPh>
    <rPh sb="23" eb="24">
      <t>ナイ</t>
    </rPh>
    <phoneticPr fontId="18"/>
  </si>
  <si>
    <t>高知県高知市本町４丁目１－３５　高知県自治会館４Ｆ</t>
    <rPh sb="0" eb="3">
      <t>コウチケン</t>
    </rPh>
    <rPh sb="3" eb="6">
      <t>コウチシ</t>
    </rPh>
    <rPh sb="6" eb="8">
      <t>ホンマチ</t>
    </rPh>
    <rPh sb="9" eb="11">
      <t>チョウメ</t>
    </rPh>
    <rPh sb="16" eb="19">
      <t>コウチケン</t>
    </rPh>
    <rPh sb="19" eb="21">
      <t>ジチ</t>
    </rPh>
    <rPh sb="21" eb="23">
      <t>カイカン</t>
    </rPh>
    <phoneticPr fontId="18"/>
  </si>
  <si>
    <t>医療法人　みつる会　高知脳神経外科病院</t>
    <rPh sb="0" eb="2">
      <t>イリョウ</t>
    </rPh>
    <rPh sb="2" eb="4">
      <t>ホウジン</t>
    </rPh>
    <rPh sb="8" eb="9">
      <t>カイ</t>
    </rPh>
    <rPh sb="10" eb="12">
      <t>コウチ</t>
    </rPh>
    <rPh sb="12" eb="15">
      <t>ノウシンケイ</t>
    </rPh>
    <rPh sb="15" eb="17">
      <t>ゲカ</t>
    </rPh>
    <rPh sb="17" eb="19">
      <t>ビョウイン</t>
    </rPh>
    <phoneticPr fontId="18"/>
  </si>
  <si>
    <t>780-8065</t>
    <phoneticPr fontId="18"/>
  </si>
  <si>
    <t>高知県高知市朝倉戊７６７－５</t>
    <rPh sb="0" eb="3">
      <t>コウチケン</t>
    </rPh>
    <rPh sb="3" eb="6">
      <t>コウチシ</t>
    </rPh>
    <rPh sb="6" eb="8">
      <t>アサクラ</t>
    </rPh>
    <rPh sb="8" eb="9">
      <t>ボ</t>
    </rPh>
    <phoneticPr fontId="18"/>
  </si>
  <si>
    <t>まんが王国・土佐推進協議会</t>
    <rPh sb="3" eb="5">
      <t>オウコク</t>
    </rPh>
    <rPh sb="6" eb="8">
      <t>トサ</t>
    </rPh>
    <rPh sb="8" eb="10">
      <t>スイシン</t>
    </rPh>
    <rPh sb="10" eb="13">
      <t>キョウギカイ</t>
    </rPh>
    <phoneticPr fontId="18"/>
  </si>
  <si>
    <t>780-8570</t>
    <phoneticPr fontId="18"/>
  </si>
  <si>
    <t>高知県高知市丸ノ内１丁目２番２０号</t>
    <phoneticPr fontId="18"/>
  </si>
  <si>
    <t>上田　忠明</t>
    <rPh sb="0" eb="2">
      <t>ウエダ</t>
    </rPh>
    <rPh sb="3" eb="5">
      <t>タダアキ</t>
    </rPh>
    <phoneticPr fontId="18"/>
  </si>
  <si>
    <t>786-0061</t>
    <phoneticPr fontId="18"/>
  </si>
  <si>
    <t>高知県高岡郡四万十町峰ノ上１７</t>
    <rPh sb="0" eb="3">
      <t>コウチケン</t>
    </rPh>
    <rPh sb="3" eb="6">
      <t>タカオカグン</t>
    </rPh>
    <rPh sb="6" eb="10">
      <t>シマントチョウ</t>
    </rPh>
    <rPh sb="10" eb="11">
      <t>ミネ</t>
    </rPh>
    <rPh sb="12" eb="13">
      <t>ウエ</t>
    </rPh>
    <phoneticPr fontId="18"/>
  </si>
  <si>
    <t>グローリープロダクツ　株式会社</t>
    <rPh sb="11" eb="13">
      <t>カブシキ</t>
    </rPh>
    <rPh sb="13" eb="15">
      <t>カイシャ</t>
    </rPh>
    <phoneticPr fontId="18"/>
  </si>
  <si>
    <t>679-2215</t>
    <phoneticPr fontId="18"/>
  </si>
  <si>
    <t>兵庫県神崎郡福崎町西治８６０番地３</t>
    <rPh sb="0" eb="3">
      <t>ヒョウゴケン</t>
    </rPh>
    <rPh sb="3" eb="6">
      <t>カンザキグン</t>
    </rPh>
    <rPh sb="6" eb="9">
      <t>フクサキチョウ</t>
    </rPh>
    <rPh sb="9" eb="10">
      <t>ニシ</t>
    </rPh>
    <rPh sb="10" eb="11">
      <t>ジ</t>
    </rPh>
    <rPh sb="14" eb="16">
      <t>バンチ</t>
    </rPh>
    <phoneticPr fontId="18"/>
  </si>
  <si>
    <t>高知県高知市北御座２番２７号</t>
    <rPh sb="10" eb="11">
      <t>バン</t>
    </rPh>
    <rPh sb="13" eb="14">
      <t>ゴウ</t>
    </rPh>
    <phoneticPr fontId="18"/>
  </si>
  <si>
    <t>株式会社　フジファミリーフーズ</t>
    <rPh sb="0" eb="2">
      <t>カブシキ</t>
    </rPh>
    <rPh sb="2" eb="4">
      <t>カイシャ</t>
    </rPh>
    <phoneticPr fontId="18"/>
  </si>
  <si>
    <t>愛媛県松山市安城寺町５７１－２</t>
    <rPh sb="0" eb="2">
      <t>エヒメ</t>
    </rPh>
    <rPh sb="6" eb="7">
      <t>アン</t>
    </rPh>
    <rPh sb="7" eb="8">
      <t>シロ</t>
    </rPh>
    <rPh sb="8" eb="9">
      <t>テラ</t>
    </rPh>
    <rPh sb="9" eb="10">
      <t>マチ</t>
    </rPh>
    <phoneticPr fontId="18"/>
  </si>
  <si>
    <t>特定医療法人　竹下会</t>
    <rPh sb="0" eb="2">
      <t>トクテイ</t>
    </rPh>
    <rPh sb="2" eb="4">
      <t>イリョウ</t>
    </rPh>
    <rPh sb="4" eb="6">
      <t>ホウジン</t>
    </rPh>
    <rPh sb="7" eb="9">
      <t>タケシタ</t>
    </rPh>
    <rPh sb="9" eb="10">
      <t>カイ</t>
    </rPh>
    <phoneticPr fontId="18"/>
  </si>
  <si>
    <t>780-0870</t>
    <phoneticPr fontId="18"/>
  </si>
  <si>
    <t>高知県高知市本町二丁目４番３号</t>
    <rPh sb="0" eb="3">
      <t>コウチケン</t>
    </rPh>
    <rPh sb="3" eb="6">
      <t>コウチシ</t>
    </rPh>
    <rPh sb="6" eb="8">
      <t>ホンマチ</t>
    </rPh>
    <rPh sb="8" eb="11">
      <t>２チョウメ</t>
    </rPh>
    <rPh sb="12" eb="13">
      <t>バン</t>
    </rPh>
    <rPh sb="14" eb="15">
      <t>ゴウ</t>
    </rPh>
    <phoneticPr fontId="18"/>
  </si>
  <si>
    <t>アクサ損害保険　株式会社</t>
    <rPh sb="3" eb="5">
      <t>ソンガイ</t>
    </rPh>
    <rPh sb="5" eb="7">
      <t>ホケン</t>
    </rPh>
    <rPh sb="8" eb="10">
      <t>カブシキ</t>
    </rPh>
    <rPh sb="10" eb="12">
      <t>カイシャ</t>
    </rPh>
    <phoneticPr fontId="18"/>
  </si>
  <si>
    <t>111-8633</t>
    <phoneticPr fontId="18"/>
  </si>
  <si>
    <t>東京都台東区寿２－１－１３　偕楽ビル</t>
    <rPh sb="6" eb="7">
      <t>コトブキ</t>
    </rPh>
    <rPh sb="14" eb="15">
      <t>カイ</t>
    </rPh>
    <rPh sb="15" eb="16">
      <t>ラク</t>
    </rPh>
    <phoneticPr fontId="18"/>
  </si>
  <si>
    <t>西日本高速道路サービス四国　株式会社</t>
    <rPh sb="0" eb="1">
      <t>ニシ</t>
    </rPh>
    <rPh sb="1" eb="3">
      <t>ニホン</t>
    </rPh>
    <rPh sb="3" eb="5">
      <t>コウソク</t>
    </rPh>
    <rPh sb="5" eb="7">
      <t>ドウロ</t>
    </rPh>
    <rPh sb="11" eb="13">
      <t>シコク</t>
    </rPh>
    <rPh sb="14" eb="18">
      <t>カブシキガイシャ</t>
    </rPh>
    <phoneticPr fontId="18"/>
  </si>
  <si>
    <t>香川県高松市番町１丁目１番１号</t>
    <rPh sb="0" eb="3">
      <t>カガワケン</t>
    </rPh>
    <rPh sb="3" eb="6">
      <t>タカマツシ</t>
    </rPh>
    <rPh sb="6" eb="8">
      <t>バンチョウ</t>
    </rPh>
    <rPh sb="9" eb="11">
      <t>チョウメ</t>
    </rPh>
    <rPh sb="12" eb="13">
      <t>バン</t>
    </rPh>
    <rPh sb="14" eb="15">
      <t>ゴウ</t>
    </rPh>
    <phoneticPr fontId="18"/>
  </si>
  <si>
    <t>ブティック　サタケ（佐竹美恵）</t>
    <rPh sb="10" eb="12">
      <t>サタケ</t>
    </rPh>
    <rPh sb="12" eb="14">
      <t>ミエ</t>
    </rPh>
    <phoneticPr fontId="18"/>
  </si>
  <si>
    <t>岩本こむぎ店（岩本拓馬）</t>
    <rPh sb="0" eb="2">
      <t>イワモト</t>
    </rPh>
    <rPh sb="5" eb="6">
      <t>テン</t>
    </rPh>
    <rPh sb="7" eb="9">
      <t>イワモト</t>
    </rPh>
    <rPh sb="9" eb="10">
      <t>タク</t>
    </rPh>
    <rPh sb="10" eb="11">
      <t>ウマ</t>
    </rPh>
    <phoneticPr fontId="18"/>
  </si>
  <si>
    <t>789-1301</t>
    <phoneticPr fontId="18"/>
  </si>
  <si>
    <t>高知県高岡郡中土佐町久礼８６４５番地２</t>
    <phoneticPr fontId="18"/>
  </si>
  <si>
    <t>合路製作所（山中　泉）</t>
    <phoneticPr fontId="18"/>
  </si>
  <si>
    <t>横畠建具店（横畠正道）</t>
    <rPh sb="6" eb="7">
      <t>ヨコ</t>
    </rPh>
    <rPh sb="7" eb="8">
      <t>ハタケ</t>
    </rPh>
    <rPh sb="8" eb="9">
      <t>セイ</t>
    </rPh>
    <rPh sb="9" eb="10">
      <t>ミチ</t>
    </rPh>
    <phoneticPr fontId="18"/>
  </si>
  <si>
    <t>785-0044</t>
    <phoneticPr fontId="18"/>
  </si>
  <si>
    <t>高知県公立大学法人</t>
    <rPh sb="0" eb="3">
      <t>コウチケン</t>
    </rPh>
    <rPh sb="3" eb="5">
      <t>コウリツ</t>
    </rPh>
    <rPh sb="5" eb="7">
      <t>ダイガク</t>
    </rPh>
    <rPh sb="7" eb="9">
      <t>ホウジン</t>
    </rPh>
    <phoneticPr fontId="18"/>
  </si>
  <si>
    <t>780-8515</t>
    <phoneticPr fontId="18"/>
  </si>
  <si>
    <t>高知県高知市永国寺町２番２２号</t>
    <rPh sb="0" eb="3">
      <t>コウチケン</t>
    </rPh>
    <rPh sb="3" eb="6">
      <t>コウチシ</t>
    </rPh>
    <rPh sb="6" eb="10">
      <t>エイコクジチョウ</t>
    </rPh>
    <rPh sb="11" eb="12">
      <t>バン</t>
    </rPh>
    <rPh sb="14" eb="15">
      <t>ゴウ</t>
    </rPh>
    <phoneticPr fontId="18"/>
  </si>
  <si>
    <t>合同会社　歩</t>
    <rPh sb="0" eb="2">
      <t>ゴウドウ</t>
    </rPh>
    <rPh sb="2" eb="4">
      <t>カイシャ</t>
    </rPh>
    <rPh sb="5" eb="6">
      <t>アユ</t>
    </rPh>
    <phoneticPr fontId="18"/>
  </si>
  <si>
    <t>高知県高岡郡中土佐町久礼５２４６番地３</t>
    <rPh sb="0" eb="3">
      <t>コウチケン</t>
    </rPh>
    <rPh sb="3" eb="6">
      <t>タカオカグン</t>
    </rPh>
    <rPh sb="6" eb="10">
      <t>ナカトサチョウ</t>
    </rPh>
    <rPh sb="10" eb="12">
      <t>クレ</t>
    </rPh>
    <rPh sb="16" eb="18">
      <t>バンチ</t>
    </rPh>
    <phoneticPr fontId="18"/>
  </si>
  <si>
    <t>株式会社　ジョイフル</t>
    <phoneticPr fontId="18"/>
  </si>
  <si>
    <t>株式会社　ジョイフル</t>
    <phoneticPr fontId="18"/>
  </si>
  <si>
    <t>株式会社　三原汽船</t>
    <rPh sb="0" eb="2">
      <t>カブシキ</t>
    </rPh>
    <rPh sb="2" eb="4">
      <t>カイシャ</t>
    </rPh>
    <rPh sb="5" eb="6">
      <t>サン</t>
    </rPh>
    <rPh sb="6" eb="7">
      <t>ハラ</t>
    </rPh>
    <rPh sb="7" eb="9">
      <t>キセン</t>
    </rPh>
    <phoneticPr fontId="18"/>
  </si>
  <si>
    <t>香川県観音寺市三本松町３－１－４１</t>
    <rPh sb="0" eb="3">
      <t>カガワケン</t>
    </rPh>
    <rPh sb="3" eb="7">
      <t>カンオンジシ</t>
    </rPh>
    <rPh sb="7" eb="11">
      <t>サンボンマツチョウ</t>
    </rPh>
    <phoneticPr fontId="18"/>
  </si>
  <si>
    <t>株式会社　オガワ</t>
    <rPh sb="0" eb="2">
      <t>カブシキ</t>
    </rPh>
    <rPh sb="2" eb="4">
      <t>カイシャ</t>
    </rPh>
    <phoneticPr fontId="18"/>
  </si>
  <si>
    <t>808-0015</t>
    <phoneticPr fontId="18"/>
  </si>
  <si>
    <t>福岡県北九州市若松区上原町９番６号</t>
    <rPh sb="0" eb="3">
      <t>フクオカケン</t>
    </rPh>
    <rPh sb="3" eb="7">
      <t>キタキュウシュウシ</t>
    </rPh>
    <rPh sb="7" eb="10">
      <t>ワカマツク</t>
    </rPh>
    <rPh sb="10" eb="12">
      <t>ウエハラ</t>
    </rPh>
    <rPh sb="12" eb="13">
      <t>チョウ</t>
    </rPh>
    <rPh sb="14" eb="15">
      <t>バン</t>
    </rPh>
    <rPh sb="16" eb="17">
      <t>ゴウ</t>
    </rPh>
    <phoneticPr fontId="18"/>
  </si>
  <si>
    <t>株式会社　ｅｘｉｔ－ｓｏｕｔｈ</t>
    <rPh sb="0" eb="2">
      <t>カブシキ</t>
    </rPh>
    <rPh sb="2" eb="4">
      <t>カイシャ</t>
    </rPh>
    <phoneticPr fontId="18"/>
  </si>
  <si>
    <t>高知県高知市鷹匠町１－３－２２</t>
    <rPh sb="0" eb="3">
      <t>コウチケン</t>
    </rPh>
    <rPh sb="3" eb="6">
      <t>コウチシ</t>
    </rPh>
    <rPh sb="6" eb="9">
      <t>タカジョウマチ</t>
    </rPh>
    <phoneticPr fontId="18"/>
  </si>
  <si>
    <t>高知県高知市若草町１６番５号　Ａ棟</t>
    <rPh sb="0" eb="3">
      <t>コウチケン</t>
    </rPh>
    <rPh sb="3" eb="6">
      <t>コウチシ</t>
    </rPh>
    <rPh sb="6" eb="9">
      <t>ワカクサチョウ</t>
    </rPh>
    <rPh sb="11" eb="12">
      <t>バン</t>
    </rPh>
    <rPh sb="13" eb="14">
      <t>ゴウ</t>
    </rPh>
    <rPh sb="16" eb="17">
      <t>ムネ</t>
    </rPh>
    <phoneticPr fontId="18"/>
  </si>
  <si>
    <t>清建設　合同会社</t>
    <rPh sb="0" eb="1">
      <t>キヨ</t>
    </rPh>
    <rPh sb="1" eb="3">
      <t>ケンセツ</t>
    </rPh>
    <rPh sb="4" eb="6">
      <t>ゴウドウ</t>
    </rPh>
    <rPh sb="6" eb="8">
      <t>カイシャ</t>
    </rPh>
    <phoneticPr fontId="18"/>
  </si>
  <si>
    <t>高知県高岡郡中土佐町久礼６７１６番地１</t>
    <rPh sb="0" eb="3">
      <t>コウチケン</t>
    </rPh>
    <rPh sb="3" eb="6">
      <t>タカオカグン</t>
    </rPh>
    <rPh sb="6" eb="10">
      <t>ナカトサチョウ</t>
    </rPh>
    <rPh sb="10" eb="12">
      <t>クレ</t>
    </rPh>
    <rPh sb="16" eb="18">
      <t>バンチ</t>
    </rPh>
    <phoneticPr fontId="18"/>
  </si>
  <si>
    <t>隼成工業</t>
    <rPh sb="0" eb="1">
      <t>ハヤ</t>
    </rPh>
    <rPh sb="1" eb="2">
      <t>ナリ</t>
    </rPh>
    <rPh sb="2" eb="4">
      <t>コウギョウ</t>
    </rPh>
    <phoneticPr fontId="18"/>
  </si>
  <si>
    <t>789-1301</t>
    <phoneticPr fontId="18"/>
  </si>
  <si>
    <t>780-8040</t>
    <phoneticPr fontId="18"/>
  </si>
  <si>
    <t>株式会社　マキテックサービス</t>
    <rPh sb="0" eb="2">
      <t>カブシキ</t>
    </rPh>
    <rPh sb="2" eb="4">
      <t>カイシャ</t>
    </rPh>
    <phoneticPr fontId="18"/>
  </si>
  <si>
    <t>454-0984</t>
    <phoneticPr fontId="18"/>
  </si>
  <si>
    <t>愛知県名古屋市中川区供米田２丁１００１番</t>
    <rPh sb="0" eb="3">
      <t>アイチケン</t>
    </rPh>
    <rPh sb="3" eb="7">
      <t>ナゴヤシ</t>
    </rPh>
    <rPh sb="7" eb="10">
      <t>ナカガワク</t>
    </rPh>
    <rPh sb="10" eb="11">
      <t>トモ</t>
    </rPh>
    <rPh sb="11" eb="12">
      <t>コメ</t>
    </rPh>
    <rPh sb="12" eb="13">
      <t>タ</t>
    </rPh>
    <rPh sb="14" eb="15">
      <t>チョウ</t>
    </rPh>
    <rPh sb="19" eb="20">
      <t>バン</t>
    </rPh>
    <phoneticPr fontId="18"/>
  </si>
  <si>
    <t>高知県地域福祉部　児童家庭課</t>
    <rPh sb="0" eb="3">
      <t>コウチケン</t>
    </rPh>
    <rPh sb="3" eb="5">
      <t>チイキ</t>
    </rPh>
    <rPh sb="5" eb="7">
      <t>フクシ</t>
    </rPh>
    <rPh sb="7" eb="8">
      <t>ブ</t>
    </rPh>
    <rPh sb="9" eb="11">
      <t>ジドウ</t>
    </rPh>
    <rPh sb="11" eb="13">
      <t>カテイ</t>
    </rPh>
    <rPh sb="13" eb="14">
      <t>カ</t>
    </rPh>
    <phoneticPr fontId="18"/>
  </si>
  <si>
    <t>780-8570</t>
    <phoneticPr fontId="18"/>
  </si>
  <si>
    <t>四万十農業協同組合　販売推進課</t>
    <rPh sb="0" eb="3">
      <t>シマント</t>
    </rPh>
    <rPh sb="10" eb="12">
      <t>ハンバイ</t>
    </rPh>
    <rPh sb="12" eb="14">
      <t>スイシン</t>
    </rPh>
    <rPh sb="14" eb="15">
      <t>カ</t>
    </rPh>
    <phoneticPr fontId="18"/>
  </si>
  <si>
    <t>高知県高岡郡四万十町東大奈路字丸山５１３</t>
    <rPh sb="0" eb="3">
      <t>コウチケン</t>
    </rPh>
    <rPh sb="3" eb="6">
      <t>タカオカグン</t>
    </rPh>
    <rPh sb="6" eb="10">
      <t>シマントチョウ</t>
    </rPh>
    <rPh sb="10" eb="11">
      <t>ヒガシ</t>
    </rPh>
    <rPh sb="11" eb="14">
      <t>オオナロ</t>
    </rPh>
    <rPh sb="14" eb="15">
      <t>アザ</t>
    </rPh>
    <rPh sb="15" eb="17">
      <t>マルヤマ</t>
    </rPh>
    <phoneticPr fontId="18"/>
  </si>
  <si>
    <t>光洋マリタイム　株式会社</t>
    <rPh sb="1" eb="2">
      <t>ヨウ</t>
    </rPh>
    <rPh sb="8" eb="10">
      <t>カブシキ</t>
    </rPh>
    <rPh sb="10" eb="12">
      <t>カイシャ</t>
    </rPh>
    <phoneticPr fontId="18"/>
  </si>
  <si>
    <t>730-0017</t>
    <phoneticPr fontId="18"/>
  </si>
  <si>
    <t>広島県広島市中区鉄砲町６番７号</t>
    <rPh sb="0" eb="3">
      <t>ヒロシマケン</t>
    </rPh>
    <rPh sb="3" eb="6">
      <t>ヒロシマシ</t>
    </rPh>
    <rPh sb="6" eb="8">
      <t>ナカク</t>
    </rPh>
    <rPh sb="8" eb="11">
      <t>テッポウマチ</t>
    </rPh>
    <rPh sb="12" eb="13">
      <t>バン</t>
    </rPh>
    <rPh sb="14" eb="15">
      <t>ゴウ</t>
    </rPh>
    <phoneticPr fontId="18"/>
  </si>
  <si>
    <t>山本　太輔</t>
    <rPh sb="0" eb="2">
      <t>ヤマモト</t>
    </rPh>
    <rPh sb="3" eb="5">
      <t>ダイスケ</t>
    </rPh>
    <phoneticPr fontId="18"/>
  </si>
  <si>
    <t>高知県高岡郡中土佐町久礼６７９０番地</t>
    <rPh sb="0" eb="3">
      <t>コウチケン</t>
    </rPh>
    <rPh sb="3" eb="6">
      <t>タカオカグン</t>
    </rPh>
    <rPh sb="6" eb="10">
      <t>ナカトサチョウ</t>
    </rPh>
    <rPh sb="10" eb="12">
      <t>クレ</t>
    </rPh>
    <rPh sb="16" eb="18">
      <t>バンチ</t>
    </rPh>
    <phoneticPr fontId="18"/>
  </si>
  <si>
    <t>789-1414</t>
    <phoneticPr fontId="18"/>
  </si>
  <si>
    <t>生活協同組合　コープかがわ</t>
    <phoneticPr fontId="18"/>
  </si>
  <si>
    <t>香川県高松市新北町１４番２７号</t>
    <rPh sb="0" eb="3">
      <t>カガワケン</t>
    </rPh>
    <rPh sb="3" eb="6">
      <t>タカマツシ</t>
    </rPh>
    <rPh sb="6" eb="7">
      <t>シン</t>
    </rPh>
    <rPh sb="7" eb="9">
      <t>キタマチ</t>
    </rPh>
    <rPh sb="11" eb="12">
      <t>バン</t>
    </rPh>
    <rPh sb="14" eb="15">
      <t>ゴウ</t>
    </rPh>
    <phoneticPr fontId="18"/>
  </si>
  <si>
    <t>株式会社　サンプラザ</t>
    <rPh sb="0" eb="2">
      <t>カブシキ</t>
    </rPh>
    <rPh sb="2" eb="4">
      <t>カイシャ</t>
    </rPh>
    <phoneticPr fontId="18"/>
  </si>
  <si>
    <t>高知県土佐市高岡町乙２７－１</t>
    <rPh sb="0" eb="3">
      <t>コウチケン</t>
    </rPh>
    <rPh sb="3" eb="6">
      <t>トサシ</t>
    </rPh>
    <rPh sb="6" eb="8">
      <t>タカオカ</t>
    </rPh>
    <rPh sb="8" eb="9">
      <t>チョウ</t>
    </rPh>
    <rPh sb="9" eb="10">
      <t>オツ</t>
    </rPh>
    <phoneticPr fontId="18"/>
  </si>
  <si>
    <t>古谷　喜義</t>
    <rPh sb="0" eb="2">
      <t>フルヤ</t>
    </rPh>
    <rPh sb="3" eb="4">
      <t>キ</t>
    </rPh>
    <rPh sb="4" eb="5">
      <t>ギ</t>
    </rPh>
    <phoneticPr fontId="18"/>
  </si>
  <si>
    <t>高知県高岡郡中土佐町大野見奈路２７３番地</t>
    <rPh sb="0" eb="3">
      <t>コウチケン</t>
    </rPh>
    <rPh sb="3" eb="6">
      <t>タカオカグン</t>
    </rPh>
    <rPh sb="6" eb="10">
      <t>ナカトサチョウ</t>
    </rPh>
    <rPh sb="10" eb="13">
      <t>オオノミ</t>
    </rPh>
    <rPh sb="13" eb="15">
      <t>ナロ</t>
    </rPh>
    <rPh sb="18" eb="20">
      <t>バンチ</t>
    </rPh>
    <phoneticPr fontId="18"/>
  </si>
  <si>
    <t>789-1404</t>
    <phoneticPr fontId="18"/>
  </si>
  <si>
    <t>高知県須崎市多ノ郷甲２１７２番地１</t>
    <rPh sb="0" eb="3">
      <t>コウチケン</t>
    </rPh>
    <rPh sb="3" eb="6">
      <t>スサキシ</t>
    </rPh>
    <rPh sb="6" eb="7">
      <t>オオ</t>
    </rPh>
    <rPh sb="8" eb="9">
      <t>ゴウ</t>
    </rPh>
    <rPh sb="9" eb="10">
      <t>コウ</t>
    </rPh>
    <rPh sb="14" eb="16">
      <t>バンチ</t>
    </rPh>
    <phoneticPr fontId="18"/>
  </si>
  <si>
    <t>寿建設（高橋義浩）</t>
    <rPh sb="0" eb="1">
      <t>コトブキ</t>
    </rPh>
    <rPh sb="1" eb="3">
      <t>ケンセツ</t>
    </rPh>
    <rPh sb="4" eb="6">
      <t>タカハシ</t>
    </rPh>
    <rPh sb="6" eb="7">
      <t>ギ</t>
    </rPh>
    <rPh sb="7" eb="8">
      <t>ヒロシ</t>
    </rPh>
    <phoneticPr fontId="18"/>
  </si>
  <si>
    <t>合資会社　サウススプリング</t>
    <rPh sb="0" eb="2">
      <t>ゴウシ</t>
    </rPh>
    <rPh sb="2" eb="4">
      <t>ガイシャ</t>
    </rPh>
    <phoneticPr fontId="18"/>
  </si>
  <si>
    <t>789-1301</t>
    <phoneticPr fontId="18"/>
  </si>
  <si>
    <t>高知県高岡郡中土佐町久礼５２６４番地１</t>
    <rPh sb="0" eb="3">
      <t>コウチケン</t>
    </rPh>
    <rPh sb="3" eb="6">
      <t>タカオカグン</t>
    </rPh>
    <rPh sb="6" eb="10">
      <t>ナカトサチョウ</t>
    </rPh>
    <rPh sb="10" eb="12">
      <t>クレ</t>
    </rPh>
    <rPh sb="16" eb="18">
      <t>バンチ</t>
    </rPh>
    <phoneticPr fontId="18"/>
  </si>
  <si>
    <t>国立大学法人　北海道大学</t>
    <rPh sb="0" eb="2">
      <t>コクリツ</t>
    </rPh>
    <rPh sb="2" eb="4">
      <t>ダイガク</t>
    </rPh>
    <rPh sb="4" eb="6">
      <t>ホウジン</t>
    </rPh>
    <rPh sb="7" eb="10">
      <t>ホッカイドウ</t>
    </rPh>
    <rPh sb="10" eb="12">
      <t>ダイガク</t>
    </rPh>
    <phoneticPr fontId="18"/>
  </si>
  <si>
    <t>北海道札幌市北区北８条西５丁目</t>
    <rPh sb="0" eb="3">
      <t>ホッカイドウ</t>
    </rPh>
    <rPh sb="3" eb="6">
      <t>サッポロシ</t>
    </rPh>
    <rPh sb="6" eb="8">
      <t>キタク</t>
    </rPh>
    <rPh sb="8" eb="9">
      <t>キタ</t>
    </rPh>
    <rPh sb="10" eb="11">
      <t>ジョウ</t>
    </rPh>
    <rPh sb="11" eb="12">
      <t>ニシ</t>
    </rPh>
    <rPh sb="13" eb="15">
      <t>チョウメ</t>
    </rPh>
    <phoneticPr fontId="18"/>
  </si>
  <si>
    <t>井上石灰工業　株式会社</t>
    <rPh sb="0" eb="2">
      <t>イノウエ</t>
    </rPh>
    <rPh sb="2" eb="4">
      <t>セッカイ</t>
    </rPh>
    <rPh sb="4" eb="6">
      <t>コウギョウ</t>
    </rPh>
    <rPh sb="7" eb="9">
      <t>カブシキ</t>
    </rPh>
    <rPh sb="9" eb="11">
      <t>カイシャ</t>
    </rPh>
    <phoneticPr fontId="18"/>
  </si>
  <si>
    <t>高知県南国市稲生３１６３－１</t>
    <rPh sb="0" eb="3">
      <t>コウチケン</t>
    </rPh>
    <rPh sb="3" eb="5">
      <t>ナンゴク</t>
    </rPh>
    <rPh sb="5" eb="6">
      <t>シ</t>
    </rPh>
    <rPh sb="6" eb="7">
      <t>イナ</t>
    </rPh>
    <rPh sb="7" eb="8">
      <t>イ</t>
    </rPh>
    <phoneticPr fontId="18"/>
  </si>
  <si>
    <t>田井　雅敏</t>
    <rPh sb="0" eb="2">
      <t>タイ</t>
    </rPh>
    <rPh sb="3" eb="4">
      <t>ミヤビ</t>
    </rPh>
    <rPh sb="4" eb="5">
      <t>ビン</t>
    </rPh>
    <phoneticPr fontId="18"/>
  </si>
  <si>
    <t>高知県高岡郡中土佐町大野見吉野５０１番地</t>
    <rPh sb="0" eb="3">
      <t>コウチケン</t>
    </rPh>
    <rPh sb="3" eb="6">
      <t>タカオカグン</t>
    </rPh>
    <rPh sb="6" eb="10">
      <t>ナカトサチョウ</t>
    </rPh>
    <rPh sb="10" eb="13">
      <t>オオノミ</t>
    </rPh>
    <rPh sb="13" eb="15">
      <t>ヨシノ</t>
    </rPh>
    <rPh sb="18" eb="20">
      <t>バンチ</t>
    </rPh>
    <phoneticPr fontId="18"/>
  </si>
  <si>
    <t>正木　芳美</t>
    <rPh sb="0" eb="2">
      <t>マサキ</t>
    </rPh>
    <rPh sb="3" eb="5">
      <t>ヨシミ</t>
    </rPh>
    <phoneticPr fontId="18"/>
  </si>
  <si>
    <t>高知県高岡郡中土佐町久礼６２３３－２７</t>
    <rPh sb="0" eb="3">
      <t>コウチケン</t>
    </rPh>
    <rPh sb="3" eb="6">
      <t>タカオカグン</t>
    </rPh>
    <rPh sb="6" eb="10">
      <t>ナカトサチョウ</t>
    </rPh>
    <rPh sb="10" eb="12">
      <t>クレ</t>
    </rPh>
    <phoneticPr fontId="18"/>
  </si>
  <si>
    <t>正岡　香奈</t>
    <rPh sb="0" eb="2">
      <t>マサオカ</t>
    </rPh>
    <rPh sb="3" eb="5">
      <t>カナ</t>
    </rPh>
    <phoneticPr fontId="18"/>
  </si>
  <si>
    <t>高知県高岡郡中土佐町大野見野老野６７１番地３</t>
    <rPh sb="0" eb="3">
      <t>コウチケン</t>
    </rPh>
    <rPh sb="3" eb="6">
      <t>タカオカグン</t>
    </rPh>
    <rPh sb="6" eb="10">
      <t>ナカトサチョウ</t>
    </rPh>
    <rPh sb="10" eb="13">
      <t>オオノミ</t>
    </rPh>
    <rPh sb="13" eb="14">
      <t>ノ</t>
    </rPh>
    <rPh sb="15" eb="16">
      <t>ノ</t>
    </rPh>
    <rPh sb="19" eb="21">
      <t>バンチ</t>
    </rPh>
    <phoneticPr fontId="18"/>
  </si>
  <si>
    <t>森野建築</t>
    <phoneticPr fontId="18"/>
  </si>
  <si>
    <t>有限会社　グローイング</t>
    <rPh sb="0" eb="2">
      <t>ユウゲン</t>
    </rPh>
    <rPh sb="2" eb="4">
      <t>カイシャ</t>
    </rPh>
    <phoneticPr fontId="18"/>
  </si>
  <si>
    <t>533-0033</t>
    <phoneticPr fontId="18"/>
  </si>
  <si>
    <t>大阪府大阪市東淀川区東中島１丁目２０番１２号　ユニゾーン新大阪６２４号</t>
    <rPh sb="0" eb="3">
      <t>オオサカフ</t>
    </rPh>
    <rPh sb="3" eb="6">
      <t>オオサカシ</t>
    </rPh>
    <rPh sb="6" eb="10">
      <t>ヒガシヨドガワク</t>
    </rPh>
    <rPh sb="10" eb="11">
      <t>ヒガシ</t>
    </rPh>
    <rPh sb="11" eb="13">
      <t>ナカジマ</t>
    </rPh>
    <rPh sb="14" eb="16">
      <t>チョウメ</t>
    </rPh>
    <rPh sb="18" eb="19">
      <t>バン</t>
    </rPh>
    <rPh sb="21" eb="22">
      <t>ゴウ</t>
    </rPh>
    <rPh sb="28" eb="29">
      <t>シン</t>
    </rPh>
    <rPh sb="29" eb="31">
      <t>オオサカ</t>
    </rPh>
    <rPh sb="34" eb="35">
      <t>ゴウ</t>
    </rPh>
    <phoneticPr fontId="18"/>
  </si>
  <si>
    <t>飯処　りかねえちゃん</t>
    <rPh sb="0" eb="1">
      <t>メシ</t>
    </rPh>
    <rPh sb="1" eb="2">
      <t>ドコロ</t>
    </rPh>
    <phoneticPr fontId="18"/>
  </si>
  <si>
    <t>789-1301</t>
    <phoneticPr fontId="18"/>
  </si>
  <si>
    <t>高知県高岡郡中土佐町久礼６５３０番地</t>
    <phoneticPr fontId="18"/>
  </si>
  <si>
    <t>有限会社　加江工業</t>
    <rPh sb="0" eb="2">
      <t>ユウゲン</t>
    </rPh>
    <rPh sb="2" eb="4">
      <t>カイシャ</t>
    </rPh>
    <rPh sb="5" eb="6">
      <t>クワ</t>
    </rPh>
    <rPh sb="6" eb="7">
      <t>エ</t>
    </rPh>
    <rPh sb="7" eb="9">
      <t>コウギョウ</t>
    </rPh>
    <phoneticPr fontId="18"/>
  </si>
  <si>
    <t>789-1302</t>
    <phoneticPr fontId="18"/>
  </si>
  <si>
    <t>高知県高岡郡中土佐町上ノ加江２８０５－１２</t>
    <rPh sb="0" eb="3">
      <t>コウチケン</t>
    </rPh>
    <rPh sb="3" eb="6">
      <t>タカオカグン</t>
    </rPh>
    <rPh sb="6" eb="10">
      <t>ナカトサチョウ</t>
    </rPh>
    <rPh sb="10" eb="11">
      <t>カミ</t>
    </rPh>
    <rPh sb="12" eb="13">
      <t>クワ</t>
    </rPh>
    <rPh sb="13" eb="14">
      <t>エ</t>
    </rPh>
    <phoneticPr fontId="18"/>
  </si>
  <si>
    <t>高知県幡多郡黒潮町入野２０１９－１</t>
    <rPh sb="0" eb="3">
      <t>コウチケン</t>
    </rPh>
    <rPh sb="3" eb="6">
      <t>ハタグン</t>
    </rPh>
    <rPh sb="6" eb="9">
      <t>クロシオチョウ</t>
    </rPh>
    <rPh sb="9" eb="11">
      <t>イリノ</t>
    </rPh>
    <phoneticPr fontId="18"/>
  </si>
  <si>
    <t>徳島県徳島市西新町５－１７</t>
    <phoneticPr fontId="18"/>
  </si>
  <si>
    <t>株式会社　ＷＤＩ　ＪＡＰＡＮ</t>
    <rPh sb="0" eb="2">
      <t>カブシキ</t>
    </rPh>
    <rPh sb="2" eb="4">
      <t>カイシャ</t>
    </rPh>
    <phoneticPr fontId="18"/>
  </si>
  <si>
    <t>東京都港区六本木５－５－１　ロアビル９階</t>
    <rPh sb="0" eb="3">
      <t>トウキョウト</t>
    </rPh>
    <rPh sb="3" eb="5">
      <t>ミナトク</t>
    </rPh>
    <rPh sb="5" eb="8">
      <t>ロッポンギ</t>
    </rPh>
    <rPh sb="19" eb="20">
      <t>カイ</t>
    </rPh>
    <phoneticPr fontId="18"/>
  </si>
  <si>
    <t>パシフィックコンクリート　株式会社　総務部</t>
    <rPh sb="13" eb="15">
      <t>カブシキ</t>
    </rPh>
    <rPh sb="15" eb="17">
      <t>カイシャ</t>
    </rPh>
    <phoneticPr fontId="2"/>
  </si>
  <si>
    <t>781-0270</t>
    <phoneticPr fontId="18"/>
  </si>
  <si>
    <t>井上石灰工業　株式会社</t>
    <rPh sb="0" eb="2">
      <t>イノウエ</t>
    </rPh>
    <rPh sb="2" eb="4">
      <t>セッカイ</t>
    </rPh>
    <rPh sb="4" eb="6">
      <t>コウギョウ</t>
    </rPh>
    <rPh sb="7" eb="9">
      <t>カブシキ</t>
    </rPh>
    <rPh sb="9" eb="11">
      <t>カイシャ</t>
    </rPh>
    <phoneticPr fontId="18"/>
  </si>
  <si>
    <t>783-0084</t>
    <phoneticPr fontId="18"/>
  </si>
  <si>
    <t>高知県南国市稲生３１６３－１</t>
    <rPh sb="0" eb="3">
      <t>コウチケン</t>
    </rPh>
    <rPh sb="3" eb="5">
      <t>ナンゴク</t>
    </rPh>
    <rPh sb="5" eb="6">
      <t>シ</t>
    </rPh>
    <rPh sb="6" eb="7">
      <t>イナ</t>
    </rPh>
    <rPh sb="7" eb="8">
      <t>イ</t>
    </rPh>
    <phoneticPr fontId="18"/>
  </si>
  <si>
    <t>786-0027</t>
    <phoneticPr fontId="18"/>
  </si>
  <si>
    <t>786-0027</t>
    <phoneticPr fontId="18"/>
  </si>
  <si>
    <t>781-5103</t>
    <phoneticPr fontId="18"/>
  </si>
  <si>
    <t>785-0207</t>
    <phoneticPr fontId="18"/>
  </si>
  <si>
    <t>780-0806</t>
    <phoneticPr fontId="18"/>
  </si>
  <si>
    <t>780-0806</t>
    <phoneticPr fontId="18"/>
  </si>
  <si>
    <t>781-0304</t>
    <phoneticPr fontId="18"/>
  </si>
  <si>
    <t>781-0304</t>
    <phoneticPr fontId="18"/>
  </si>
  <si>
    <t>780-8011</t>
    <phoneticPr fontId="18"/>
  </si>
  <si>
    <t>780-8011</t>
    <phoneticPr fontId="18"/>
  </si>
  <si>
    <t>780-0862</t>
    <phoneticPr fontId="18"/>
  </si>
  <si>
    <t>760-0017</t>
    <phoneticPr fontId="18"/>
  </si>
  <si>
    <t>768-0063</t>
    <phoneticPr fontId="18"/>
  </si>
  <si>
    <t>768-0063</t>
    <phoneticPr fontId="18"/>
  </si>
  <si>
    <t>760-0001</t>
    <phoneticPr fontId="18"/>
  </si>
  <si>
    <t>780-8052</t>
    <phoneticPr fontId="18"/>
  </si>
  <si>
    <t>760-0001</t>
    <phoneticPr fontId="18"/>
  </si>
  <si>
    <t>785-0030</t>
    <phoneticPr fontId="18"/>
  </si>
  <si>
    <t>060-0808</t>
    <phoneticPr fontId="18"/>
  </si>
  <si>
    <t>060-0808</t>
    <phoneticPr fontId="18"/>
  </si>
  <si>
    <t>789-1931</t>
    <phoneticPr fontId="18"/>
  </si>
  <si>
    <t>106-0032</t>
    <phoneticPr fontId="18"/>
  </si>
  <si>
    <t>781-1102</t>
    <phoneticPr fontId="18"/>
  </si>
  <si>
    <t>土佐共同産業　株式会社</t>
    <rPh sb="0" eb="2">
      <t>トサ</t>
    </rPh>
    <rPh sb="2" eb="4">
      <t>キョウドウ</t>
    </rPh>
    <rPh sb="4" eb="6">
      <t>サンギョウ</t>
    </rPh>
    <rPh sb="7" eb="9">
      <t>カブシキ</t>
    </rPh>
    <rPh sb="9" eb="11">
      <t>カイシャ</t>
    </rPh>
    <phoneticPr fontId="18"/>
  </si>
  <si>
    <t>781-1105</t>
    <phoneticPr fontId="18"/>
  </si>
  <si>
    <t>高知県土佐市蓮池２７３５番地１</t>
    <rPh sb="0" eb="3">
      <t>コウチケン</t>
    </rPh>
    <rPh sb="3" eb="6">
      <t>トサシ</t>
    </rPh>
    <rPh sb="6" eb="8">
      <t>ハスイケ</t>
    </rPh>
    <rPh sb="12" eb="14">
      <t>バンチ</t>
    </rPh>
    <phoneticPr fontId="18"/>
  </si>
  <si>
    <t>社会福祉法人　高知県社会福祉協議会</t>
    <rPh sb="0" eb="6">
      <t>シャカイフクシホウジン</t>
    </rPh>
    <rPh sb="7" eb="10">
      <t>コウチケン</t>
    </rPh>
    <rPh sb="10" eb="12">
      <t>シャカイ</t>
    </rPh>
    <rPh sb="12" eb="14">
      <t>フクシ</t>
    </rPh>
    <rPh sb="14" eb="17">
      <t>キョウギカイ</t>
    </rPh>
    <phoneticPr fontId="18"/>
  </si>
  <si>
    <t>780-8567</t>
    <phoneticPr fontId="18"/>
  </si>
  <si>
    <t>高知県高知市朝倉戊３７５番地１</t>
    <rPh sb="0" eb="3">
      <t>コウチケン</t>
    </rPh>
    <rPh sb="3" eb="6">
      <t>コウチシ</t>
    </rPh>
    <rPh sb="6" eb="8">
      <t>アサクラ</t>
    </rPh>
    <rPh sb="8" eb="9">
      <t>ボ</t>
    </rPh>
    <rPh sb="12" eb="14">
      <t>バンチ</t>
    </rPh>
    <phoneticPr fontId="18"/>
  </si>
  <si>
    <t>颯工業　株式会社</t>
    <rPh sb="0" eb="1">
      <t>ソウ</t>
    </rPh>
    <rPh sb="1" eb="3">
      <t>コウギョウ</t>
    </rPh>
    <rPh sb="4" eb="6">
      <t>カブシキ</t>
    </rPh>
    <rPh sb="6" eb="8">
      <t>カイシャ</t>
    </rPh>
    <phoneticPr fontId="18"/>
  </si>
  <si>
    <t>関西新洋米村　株式会社</t>
    <rPh sb="0" eb="2">
      <t>カンサイ</t>
    </rPh>
    <rPh sb="4" eb="5">
      <t>ヨネ</t>
    </rPh>
    <rPh sb="5" eb="6">
      <t>ムラ</t>
    </rPh>
    <phoneticPr fontId="18"/>
  </si>
  <si>
    <t>781-0112</t>
    <phoneticPr fontId="18"/>
  </si>
  <si>
    <t>780-0967</t>
    <phoneticPr fontId="18"/>
  </si>
  <si>
    <t>須崎市放課後児童クラブ連絡協議会</t>
    <rPh sb="0" eb="3">
      <t>スサキシ</t>
    </rPh>
    <rPh sb="3" eb="6">
      <t>ホウカゴ</t>
    </rPh>
    <rPh sb="6" eb="8">
      <t>ジドウ</t>
    </rPh>
    <rPh sb="11" eb="13">
      <t>レンラク</t>
    </rPh>
    <rPh sb="13" eb="16">
      <t>キョウギカイ</t>
    </rPh>
    <phoneticPr fontId="18"/>
  </si>
  <si>
    <t>高知県須崎市東糺町２－９</t>
    <rPh sb="0" eb="3">
      <t>コウチケン</t>
    </rPh>
    <rPh sb="3" eb="6">
      <t>スサキシ</t>
    </rPh>
    <rPh sb="6" eb="7">
      <t>ヒガシ</t>
    </rPh>
    <rPh sb="7" eb="8">
      <t>タダシ</t>
    </rPh>
    <rPh sb="8" eb="9">
      <t>マチ</t>
    </rPh>
    <phoneticPr fontId="18"/>
  </si>
  <si>
    <t>785-0011</t>
    <phoneticPr fontId="18"/>
  </si>
  <si>
    <t>笹岡益幸（笹岡建築板金）</t>
    <rPh sb="0" eb="2">
      <t>ササオカ</t>
    </rPh>
    <rPh sb="2" eb="3">
      <t>マ</t>
    </rPh>
    <rPh sb="3" eb="4">
      <t>サチ</t>
    </rPh>
    <rPh sb="5" eb="7">
      <t>ササオカ</t>
    </rPh>
    <rPh sb="7" eb="9">
      <t>ケンチク</t>
    </rPh>
    <rPh sb="9" eb="11">
      <t>バンキン</t>
    </rPh>
    <phoneticPr fontId="18"/>
  </si>
  <si>
    <t>789-1301</t>
    <phoneticPr fontId="18"/>
  </si>
  <si>
    <t>高知県高岡郡中土佐町久礼８０１０番地１２</t>
    <rPh sb="0" eb="3">
      <t>コウチケン</t>
    </rPh>
    <rPh sb="3" eb="6">
      <t>タカオカグン</t>
    </rPh>
    <rPh sb="6" eb="10">
      <t>ナカトサチョウ</t>
    </rPh>
    <rPh sb="10" eb="12">
      <t>クレ</t>
    </rPh>
    <rPh sb="16" eb="18">
      <t>バンチ</t>
    </rPh>
    <phoneticPr fontId="18"/>
  </si>
  <si>
    <t>太田土建　株式会社</t>
    <rPh sb="0" eb="2">
      <t>オオタ</t>
    </rPh>
    <rPh sb="2" eb="4">
      <t>ドケン</t>
    </rPh>
    <rPh sb="5" eb="7">
      <t>カブシキ</t>
    </rPh>
    <rPh sb="7" eb="9">
      <t>カイシャ</t>
    </rPh>
    <phoneticPr fontId="18"/>
  </si>
  <si>
    <t>656-0483</t>
    <phoneticPr fontId="18"/>
  </si>
  <si>
    <t>兵庫県南あわじ市志知中島９０３‐２</t>
    <rPh sb="0" eb="3">
      <t>ヒョウゴケン</t>
    </rPh>
    <rPh sb="3" eb="4">
      <t>ミナミ</t>
    </rPh>
    <rPh sb="7" eb="8">
      <t>シ</t>
    </rPh>
    <rPh sb="8" eb="9">
      <t>ココロザシ</t>
    </rPh>
    <rPh sb="9" eb="10">
      <t>シ</t>
    </rPh>
    <rPh sb="10" eb="12">
      <t>ナカジマ</t>
    </rPh>
    <phoneticPr fontId="18"/>
  </si>
  <si>
    <t>657-0821</t>
    <phoneticPr fontId="18"/>
  </si>
  <si>
    <t>兵庫県神戸市灘区赤坂通8-1-14</t>
    <rPh sb="0" eb="3">
      <t>ヒョウゴケン</t>
    </rPh>
    <rPh sb="3" eb="6">
      <t>コウベシ</t>
    </rPh>
    <rPh sb="6" eb="8">
      <t>ナダク</t>
    </rPh>
    <rPh sb="8" eb="10">
      <t>アカサカ</t>
    </rPh>
    <rPh sb="10" eb="11">
      <t>ドオリ</t>
    </rPh>
    <phoneticPr fontId="18"/>
  </si>
  <si>
    <t>5140002003049</t>
    <phoneticPr fontId="18"/>
  </si>
  <si>
    <t>5000020398748</t>
    <phoneticPr fontId="18"/>
  </si>
  <si>
    <t>7490001006569</t>
  </si>
  <si>
    <t>5490002010150</t>
  </si>
  <si>
    <t>8320001008960</t>
  </si>
  <si>
    <t>6490005003662</t>
  </si>
  <si>
    <t>2490001003595</t>
    <phoneticPr fontId="18"/>
  </si>
  <si>
    <t>1490005000350</t>
  </si>
  <si>
    <t>6490002002691</t>
  </si>
  <si>
    <t>佐竹健一</t>
    <rPh sb="0" eb="2">
      <t>サタケ</t>
    </rPh>
    <rPh sb="2" eb="4">
      <t>ケンイチ</t>
    </rPh>
    <phoneticPr fontId="18"/>
  </si>
  <si>
    <t>高知県高岡郡中土佐町上ノ加江１４９０</t>
    <rPh sb="0" eb="3">
      <t>コウチケン</t>
    </rPh>
    <rPh sb="3" eb="6">
      <t>タカオカグン</t>
    </rPh>
    <rPh sb="6" eb="10">
      <t>ナカトサチョウ</t>
    </rPh>
    <rPh sb="10" eb="11">
      <t>カミ</t>
    </rPh>
    <rPh sb="12" eb="14">
      <t>カエ</t>
    </rPh>
    <phoneticPr fontId="18"/>
  </si>
  <si>
    <t>1490001005774</t>
  </si>
  <si>
    <t>6490001005828</t>
  </si>
  <si>
    <t>1490005000359</t>
  </si>
  <si>
    <t>3490005003707</t>
  </si>
  <si>
    <t>6490002010736</t>
    <phoneticPr fontId="18"/>
  </si>
  <si>
    <t>3490005003756</t>
  </si>
  <si>
    <t>4490002010556</t>
  </si>
  <si>
    <t>4490005003664</t>
  </si>
  <si>
    <t>5490001005804</t>
  </si>
  <si>
    <t>3490001006028</t>
  </si>
  <si>
    <t>5490001005837</t>
    <phoneticPr fontId="18"/>
  </si>
  <si>
    <t>8700150058099</t>
  </si>
  <si>
    <t>3000020398543</t>
  </si>
  <si>
    <t>1490005003931</t>
  </si>
  <si>
    <t>2490002010723</t>
  </si>
  <si>
    <t>6490001005869</t>
  </si>
  <si>
    <t>7490001001306</t>
  </si>
  <si>
    <t>7000020398705</t>
  </si>
  <si>
    <t>8490005000014</t>
  </si>
  <si>
    <t>1490005003667</t>
  </si>
  <si>
    <t>9490005000624</t>
  </si>
  <si>
    <t>6490001003749</t>
  </si>
  <si>
    <t>高知県総務部統計分析課</t>
    <rPh sb="8" eb="10">
      <t>ブンセキ</t>
    </rPh>
    <phoneticPr fontId="18"/>
  </si>
  <si>
    <t>5000020390003</t>
  </si>
  <si>
    <t>1490001005840</t>
  </si>
  <si>
    <t>8490005003751</t>
  </si>
  <si>
    <t>7490001000448</t>
  </si>
  <si>
    <t>7490005003736</t>
  </si>
  <si>
    <t>4490005006056</t>
  </si>
  <si>
    <t>5490002010712</t>
  </si>
  <si>
    <t>780-8081</t>
    <phoneticPr fontId="18"/>
  </si>
  <si>
    <t>8490005006044</t>
  </si>
  <si>
    <t>1490005000400</t>
  </si>
  <si>
    <t>4490005003697</t>
  </si>
  <si>
    <t>5490001001836</t>
  </si>
  <si>
    <t>奥四万十観光協議会</t>
    <rPh sb="0" eb="1">
      <t>オク</t>
    </rPh>
    <rPh sb="1" eb="4">
      <t>シマント</t>
    </rPh>
    <rPh sb="4" eb="6">
      <t>カンコウ</t>
    </rPh>
    <rPh sb="6" eb="9">
      <t>キョウギカイ</t>
    </rPh>
    <phoneticPr fontId="18"/>
  </si>
  <si>
    <t>785-0031</t>
    <phoneticPr fontId="18"/>
  </si>
  <si>
    <t>高知県須崎市山手町１番７号</t>
    <phoneticPr fontId="18"/>
  </si>
  <si>
    <t>5700150058317</t>
  </si>
  <si>
    <t>4490001005482</t>
  </si>
  <si>
    <t>4000020398501</t>
  </si>
  <si>
    <t>1490005003881</t>
  </si>
  <si>
    <t>6490005000882</t>
  </si>
  <si>
    <t>6490005004669</t>
  </si>
  <si>
    <t>1490005006018</t>
  </si>
  <si>
    <t>2490001005749</t>
  </si>
  <si>
    <t>1490002010402</t>
  </si>
  <si>
    <t>5490001005390</t>
  </si>
  <si>
    <t>3490001003743</t>
  </si>
  <si>
    <t>5490001004590</t>
  </si>
  <si>
    <t>6490001005761</t>
  </si>
  <si>
    <t>9490001002046</t>
  </si>
  <si>
    <t>2490001001698</t>
  </si>
  <si>
    <t>2490002010772</t>
  </si>
  <si>
    <t>7490002010578</t>
  </si>
  <si>
    <t>7490002010735</t>
  </si>
  <si>
    <t>2490001001582</t>
  </si>
  <si>
    <t>2490002012018</t>
  </si>
  <si>
    <t>2490001005807</t>
    <phoneticPr fontId="18"/>
  </si>
  <si>
    <t>7490001005851</t>
  </si>
  <si>
    <t>9490002010502</t>
    <phoneticPr fontId="18"/>
  </si>
  <si>
    <t>1490005003709</t>
  </si>
  <si>
    <t>5490005003721</t>
  </si>
  <si>
    <t>1700150058353</t>
  </si>
  <si>
    <t>8490001005743</t>
  </si>
  <si>
    <t>2240001038435</t>
  </si>
  <si>
    <t>1490001005989</t>
  </si>
  <si>
    <t>1500001012819</t>
  </si>
  <si>
    <t>5120001028172</t>
  </si>
  <si>
    <t>7700150058034</t>
  </si>
  <si>
    <t>6490001002073</t>
  </si>
  <si>
    <t>高知県教育委員会事務局　小中学校課</t>
    <phoneticPr fontId="18"/>
  </si>
  <si>
    <t>2490001000519</t>
  </si>
  <si>
    <t>1120001074930</t>
  </si>
  <si>
    <t>5490002010605</t>
  </si>
  <si>
    <t>4000020398641</t>
  </si>
  <si>
    <t>8470002019067</t>
    <phoneticPr fontId="18"/>
  </si>
  <si>
    <t>5490001005746</t>
    <phoneticPr fontId="18"/>
  </si>
  <si>
    <t>高知県教育委員会事務局保健体育課</t>
    <rPh sb="0" eb="3">
      <t>コウチケン</t>
    </rPh>
    <rPh sb="3" eb="5">
      <t>キョウイク</t>
    </rPh>
    <rPh sb="5" eb="8">
      <t>イインカイ</t>
    </rPh>
    <rPh sb="8" eb="11">
      <t>ジムキョク</t>
    </rPh>
    <rPh sb="11" eb="13">
      <t>ホケン</t>
    </rPh>
    <rPh sb="13" eb="15">
      <t>タイイク</t>
    </rPh>
    <rPh sb="15" eb="16">
      <t>カ</t>
    </rPh>
    <phoneticPr fontId="18"/>
  </si>
  <si>
    <t>780-0850</t>
    <phoneticPr fontId="18"/>
  </si>
  <si>
    <t>7490001005422</t>
  </si>
  <si>
    <t>3490002010581</t>
    <phoneticPr fontId="18"/>
  </si>
  <si>
    <t>4490001001449</t>
  </si>
  <si>
    <t>6490001002288</t>
  </si>
  <si>
    <t>5490001008146</t>
  </si>
  <si>
    <t>9490005000467</t>
    <phoneticPr fontId="18"/>
  </si>
  <si>
    <t>6490001007725</t>
  </si>
  <si>
    <t>8490002000900</t>
  </si>
  <si>
    <t>5490001008971</t>
  </si>
  <si>
    <t>9490001000669</t>
  </si>
  <si>
    <t>9490005004294</t>
  </si>
  <si>
    <t>3490005003665</t>
  </si>
  <si>
    <t>8490005003470</t>
  </si>
  <si>
    <t>1120001005992</t>
  </si>
  <si>
    <t>3490002010680</t>
  </si>
  <si>
    <t>3490003001126</t>
  </si>
  <si>
    <t>8490005003660</t>
  </si>
  <si>
    <t>6490001005935</t>
  </si>
  <si>
    <t>8120001099475</t>
  </si>
  <si>
    <t>4490001005053</t>
  </si>
  <si>
    <t>7490001001173</t>
  </si>
  <si>
    <t>5490002011173</t>
  </si>
  <si>
    <t>8490002010668</t>
  </si>
  <si>
    <t>5490002010670</t>
  </si>
  <si>
    <t>8490005003520</t>
  </si>
  <si>
    <t>3490005000729</t>
  </si>
  <si>
    <t>3120001032630</t>
  </si>
  <si>
    <t>8000020398811</t>
  </si>
  <si>
    <t>2490005003666</t>
  </si>
  <si>
    <t>2490002011119</t>
  </si>
  <si>
    <t>9490003000527</t>
  </si>
  <si>
    <t>高知県総務部文書情報課</t>
    <rPh sb="0" eb="3">
      <t>コウチケン</t>
    </rPh>
    <rPh sb="3" eb="5">
      <t>ソウム</t>
    </rPh>
    <rPh sb="5" eb="6">
      <t>ブ</t>
    </rPh>
    <rPh sb="6" eb="8">
      <t>ブンショ</t>
    </rPh>
    <rPh sb="8" eb="10">
      <t>ジョウホウ</t>
    </rPh>
    <rPh sb="10" eb="11">
      <t>カ</t>
    </rPh>
    <phoneticPr fontId="18"/>
  </si>
  <si>
    <t>780-8570</t>
    <phoneticPr fontId="18"/>
  </si>
  <si>
    <t>高知市丸ノ内１丁目２番２０号</t>
    <rPh sb="0" eb="3">
      <t>コウチシ</t>
    </rPh>
    <rPh sb="3" eb="4">
      <t>マル</t>
    </rPh>
    <rPh sb="5" eb="6">
      <t>ウチ</t>
    </rPh>
    <rPh sb="7" eb="9">
      <t>チョウメ</t>
    </rPh>
    <rPh sb="10" eb="11">
      <t>バン</t>
    </rPh>
    <rPh sb="13" eb="14">
      <t>ゴウ</t>
    </rPh>
    <phoneticPr fontId="18"/>
  </si>
  <si>
    <t>7490005006466</t>
  </si>
  <si>
    <t>8120001136955</t>
  </si>
  <si>
    <t>7490001003269</t>
  </si>
  <si>
    <t>9490001006055</t>
  </si>
  <si>
    <t>1490005003650</t>
  </si>
  <si>
    <t>8490002011039</t>
  </si>
  <si>
    <t>9490001005899</t>
  </si>
  <si>
    <t>2080401001356</t>
  </si>
  <si>
    <t>9490001005750</t>
  </si>
  <si>
    <t>3490001005748</t>
  </si>
  <si>
    <t>6490001005778</t>
  </si>
  <si>
    <t>8490001000356</t>
  </si>
  <si>
    <t>2490001000428</t>
  </si>
  <si>
    <t>5490001005845</t>
  </si>
  <si>
    <t>高知県健康政策部食品・衛生課</t>
    <rPh sb="0" eb="3">
      <t>コウチケン</t>
    </rPh>
    <rPh sb="3" eb="5">
      <t>ケンコウ</t>
    </rPh>
    <rPh sb="5" eb="7">
      <t>セイサク</t>
    </rPh>
    <rPh sb="7" eb="8">
      <t>ブ</t>
    </rPh>
    <rPh sb="8" eb="10">
      <t>ショクヒン</t>
    </rPh>
    <rPh sb="11" eb="14">
      <t>エイセイカ</t>
    </rPh>
    <phoneticPr fontId="18"/>
  </si>
  <si>
    <t>780-8570</t>
    <phoneticPr fontId="18"/>
  </si>
  <si>
    <t>高知県丸ノ内１丁目２番２０号</t>
    <rPh sb="0" eb="3">
      <t>コウチケン</t>
    </rPh>
    <rPh sb="3" eb="4">
      <t>マル</t>
    </rPh>
    <rPh sb="5" eb="6">
      <t>ウチ</t>
    </rPh>
    <rPh sb="7" eb="9">
      <t>チョウメ</t>
    </rPh>
    <rPh sb="10" eb="11">
      <t>バン</t>
    </rPh>
    <rPh sb="13" eb="14">
      <t>ゴウ</t>
    </rPh>
    <phoneticPr fontId="18"/>
  </si>
  <si>
    <t>3490002010722</t>
    <phoneticPr fontId="18"/>
  </si>
  <si>
    <t>高知県市町村総合事務組合</t>
    <rPh sb="0" eb="3">
      <t>コウチケン</t>
    </rPh>
    <rPh sb="3" eb="6">
      <t>シチョウソン</t>
    </rPh>
    <rPh sb="6" eb="8">
      <t>ソウゴウ</t>
    </rPh>
    <rPh sb="8" eb="10">
      <t>ジム</t>
    </rPh>
    <rPh sb="10" eb="12">
      <t>クミアイ</t>
    </rPh>
    <phoneticPr fontId="18"/>
  </si>
  <si>
    <t>780-0870</t>
    <phoneticPr fontId="18"/>
  </si>
  <si>
    <t>7000020398829</t>
  </si>
  <si>
    <t>高知県高知市本町４丁目１番３５号　高知県自治会館</t>
    <rPh sb="17" eb="20">
      <t>コウチケン</t>
    </rPh>
    <phoneticPr fontId="18"/>
  </si>
  <si>
    <t>3700150058120</t>
    <phoneticPr fontId="18"/>
  </si>
  <si>
    <t>7490001007889</t>
  </si>
  <si>
    <t>3490002011134</t>
  </si>
  <si>
    <t>4700150058326</t>
  </si>
  <si>
    <t>3490005006123</t>
  </si>
  <si>
    <t>4490002010721</t>
  </si>
  <si>
    <t>9490005003726</t>
  </si>
  <si>
    <t>8490001002179</t>
  </si>
  <si>
    <t>7490005003752</t>
  </si>
  <si>
    <t>6490002010703</t>
  </si>
  <si>
    <t>2490002010459</t>
  </si>
  <si>
    <t>4490002000838</t>
  </si>
  <si>
    <t>2490002004659</t>
  </si>
  <si>
    <t>1490002000254</t>
  </si>
  <si>
    <t>5010005012043</t>
    <phoneticPr fontId="18"/>
  </si>
  <si>
    <t>9490001000792</t>
  </si>
  <si>
    <t>5490001001605</t>
  </si>
  <si>
    <t>6470001002323</t>
  </si>
  <si>
    <t>5490002010019</t>
  </si>
  <si>
    <t>1490002010484</t>
  </si>
  <si>
    <t>5490005006294</t>
  </si>
  <si>
    <t>4490001005771</t>
  </si>
  <si>
    <t>2490001000667</t>
    <phoneticPr fontId="18"/>
  </si>
  <si>
    <t>6490001005464</t>
  </si>
  <si>
    <t>1490002010798</t>
  </si>
  <si>
    <t>1000020398462</t>
  </si>
  <si>
    <t>5470001004840</t>
  </si>
  <si>
    <t>4490001000608</t>
  </si>
  <si>
    <t>7120001027809</t>
  </si>
  <si>
    <t>9490001003060</t>
  </si>
  <si>
    <t>4130005001753</t>
  </si>
  <si>
    <t>9490002010485</t>
  </si>
  <si>
    <t>8320002003333</t>
  </si>
  <si>
    <t>株式会社　みやたエイト</t>
    <rPh sb="0" eb="2">
      <t>カブシキ</t>
    </rPh>
    <rPh sb="2" eb="4">
      <t>カイシャ</t>
    </rPh>
    <phoneticPr fontId="18"/>
  </si>
  <si>
    <t>780-0044</t>
    <phoneticPr fontId="18"/>
  </si>
  <si>
    <t>高知県高知市中水道５番３３号</t>
    <rPh sb="0" eb="3">
      <t>コウチケン</t>
    </rPh>
    <rPh sb="3" eb="6">
      <t>コウチシ</t>
    </rPh>
    <rPh sb="6" eb="7">
      <t>ナカ</t>
    </rPh>
    <rPh sb="7" eb="9">
      <t>スイドウ</t>
    </rPh>
    <rPh sb="10" eb="11">
      <t>バン</t>
    </rPh>
    <rPh sb="13" eb="14">
      <t>ゴウ</t>
    </rPh>
    <phoneticPr fontId="18"/>
  </si>
  <si>
    <t>7490002010743</t>
  </si>
  <si>
    <t>4490001007966</t>
  </si>
  <si>
    <t>6490002010728</t>
  </si>
  <si>
    <t>1490005004285</t>
  </si>
  <si>
    <t>6490001005803</t>
    <phoneticPr fontId="18"/>
  </si>
  <si>
    <t>7490001001735</t>
  </si>
  <si>
    <t>9490002010634</t>
  </si>
  <si>
    <t>7490005004239</t>
    <phoneticPr fontId="18"/>
  </si>
  <si>
    <t>6490001005357</t>
  </si>
  <si>
    <t>2000020394114</t>
  </si>
  <si>
    <t>3140001085552</t>
  </si>
  <si>
    <t>8490002010577</t>
  </si>
  <si>
    <t>有限会社　鍋島工芸</t>
    <rPh sb="0" eb="2">
      <t>ユウゲン</t>
    </rPh>
    <rPh sb="2" eb="4">
      <t>カイシャ</t>
    </rPh>
    <rPh sb="5" eb="7">
      <t>ナベシマ</t>
    </rPh>
    <rPh sb="7" eb="9">
      <t>コウゲイ</t>
    </rPh>
    <phoneticPr fontId="18"/>
  </si>
  <si>
    <t>高知県須崎市多ノ郷甲５５０６番地</t>
    <rPh sb="0" eb="3">
      <t>コウチケン</t>
    </rPh>
    <rPh sb="3" eb="6">
      <t>スサキシ</t>
    </rPh>
    <rPh sb="6" eb="7">
      <t>オオ</t>
    </rPh>
    <rPh sb="8" eb="9">
      <t>ゴウ</t>
    </rPh>
    <rPh sb="9" eb="10">
      <t>コウ</t>
    </rPh>
    <rPh sb="14" eb="16">
      <t>バンチ</t>
    </rPh>
    <phoneticPr fontId="18"/>
  </si>
  <si>
    <t>6500001004704</t>
  </si>
  <si>
    <t>9490001008398</t>
  </si>
  <si>
    <t>7490002010594</t>
  </si>
  <si>
    <t>株式会社　石川興業</t>
  </si>
  <si>
    <t>6490001008863</t>
  </si>
  <si>
    <t>789-1405</t>
    <phoneticPr fontId="18"/>
  </si>
  <si>
    <t>1490001001542</t>
  </si>
  <si>
    <t>8490002010809</t>
  </si>
  <si>
    <t>4490001005870</t>
  </si>
  <si>
    <t>4260001024027</t>
  </si>
  <si>
    <t>8490001000315</t>
  </si>
  <si>
    <t>8120001088619</t>
  </si>
  <si>
    <t>2490001004437</t>
  </si>
  <si>
    <t>2490005005992</t>
  </si>
  <si>
    <t>西村工業　合同会社</t>
    <rPh sb="0" eb="2">
      <t>ニシムラ</t>
    </rPh>
    <rPh sb="2" eb="4">
      <t>コウギョウ</t>
    </rPh>
    <rPh sb="5" eb="7">
      <t>ゴウドウ</t>
    </rPh>
    <rPh sb="7" eb="9">
      <t>カイシャ</t>
    </rPh>
    <phoneticPr fontId="18"/>
  </si>
  <si>
    <t>789-1301</t>
    <phoneticPr fontId="18"/>
  </si>
  <si>
    <t>高知県高岡郡中土佐町久礼6251</t>
    <rPh sb="0" eb="3">
      <t>コウチケン</t>
    </rPh>
    <rPh sb="3" eb="6">
      <t>タカオカグン</t>
    </rPh>
    <rPh sb="6" eb="10">
      <t>ナカトサチョウ</t>
    </rPh>
    <rPh sb="10" eb="12">
      <t>クレ</t>
    </rPh>
    <phoneticPr fontId="18"/>
  </si>
  <si>
    <t>9490003001186</t>
  </si>
  <si>
    <t>8490005004246</t>
  </si>
  <si>
    <t>6490002010694</t>
  </si>
  <si>
    <t>1490002010740</t>
  </si>
  <si>
    <t>1490005003659</t>
  </si>
  <si>
    <t>4010005002086</t>
  </si>
  <si>
    <t>1490001008249</t>
  </si>
  <si>
    <t>5490002000168</t>
  </si>
  <si>
    <t>3490002010656</t>
  </si>
  <si>
    <t>3490001002134</t>
  </si>
  <si>
    <t>3000020398519</t>
  </si>
  <si>
    <t>2490005003674</t>
  </si>
  <si>
    <t>1470001014067</t>
  </si>
  <si>
    <t>7490001005983</t>
  </si>
  <si>
    <t>3490001007892</t>
  </si>
  <si>
    <t>吉岡海運　有限会社</t>
    <rPh sb="0" eb="2">
      <t>ヨシオカ</t>
    </rPh>
    <rPh sb="2" eb="4">
      <t>カイウン</t>
    </rPh>
    <rPh sb="5" eb="7">
      <t>ユウゲン</t>
    </rPh>
    <rPh sb="7" eb="9">
      <t>カイシャ</t>
    </rPh>
    <phoneticPr fontId="18"/>
  </si>
  <si>
    <t>774-0021</t>
    <phoneticPr fontId="18"/>
  </si>
  <si>
    <t>徳島県阿南市津乃峰町戎山１２１－５０</t>
    <rPh sb="0" eb="3">
      <t>トクシマケン</t>
    </rPh>
    <rPh sb="3" eb="5">
      <t>アナン</t>
    </rPh>
    <rPh sb="5" eb="6">
      <t>シ</t>
    </rPh>
    <rPh sb="6" eb="10">
      <t>ツノミネチョウ</t>
    </rPh>
    <rPh sb="10" eb="11">
      <t>エビス</t>
    </rPh>
    <rPh sb="11" eb="12">
      <t>ヤマ</t>
    </rPh>
    <phoneticPr fontId="18"/>
  </si>
  <si>
    <t>3480002013833</t>
  </si>
  <si>
    <t>高知県観光振興部観光政策課</t>
    <rPh sb="0" eb="3">
      <t>コウチケン</t>
    </rPh>
    <rPh sb="3" eb="5">
      <t>カンコウ</t>
    </rPh>
    <rPh sb="5" eb="7">
      <t>シンコウ</t>
    </rPh>
    <rPh sb="7" eb="8">
      <t>ブ</t>
    </rPh>
    <rPh sb="8" eb="10">
      <t>カンコウ</t>
    </rPh>
    <rPh sb="10" eb="12">
      <t>セイサク</t>
    </rPh>
    <rPh sb="12" eb="13">
      <t>カ</t>
    </rPh>
    <phoneticPr fontId="18"/>
  </si>
  <si>
    <t>780-8570</t>
    <phoneticPr fontId="18"/>
  </si>
  <si>
    <t>高知県高知市丸ノ内１丁目２番２０号</t>
    <rPh sb="0" eb="3">
      <t>コウチケン</t>
    </rPh>
    <rPh sb="3" eb="6">
      <t>コウチシ</t>
    </rPh>
    <rPh sb="6" eb="7">
      <t>マル</t>
    </rPh>
    <rPh sb="8" eb="9">
      <t>ウチ</t>
    </rPh>
    <rPh sb="10" eb="12">
      <t>チョウメ</t>
    </rPh>
    <rPh sb="13" eb="14">
      <t>バン</t>
    </rPh>
    <rPh sb="16" eb="17">
      <t>ゴウ</t>
    </rPh>
    <phoneticPr fontId="18"/>
  </si>
  <si>
    <t>高知県健康政策部健康対策課</t>
    <rPh sb="0" eb="3">
      <t>コウチケン</t>
    </rPh>
    <rPh sb="3" eb="5">
      <t>ケンコウ</t>
    </rPh>
    <rPh sb="5" eb="7">
      <t>セイサク</t>
    </rPh>
    <rPh sb="7" eb="8">
      <t>ブ</t>
    </rPh>
    <rPh sb="8" eb="10">
      <t>ケンコウ</t>
    </rPh>
    <rPh sb="10" eb="12">
      <t>タイサク</t>
    </rPh>
    <rPh sb="12" eb="13">
      <t>カ</t>
    </rPh>
    <phoneticPr fontId="18"/>
  </si>
  <si>
    <t>780-8570</t>
    <phoneticPr fontId="18"/>
  </si>
  <si>
    <t>池田　拓也</t>
    <rPh sb="0" eb="2">
      <t>イケダ</t>
    </rPh>
    <rPh sb="3" eb="5">
      <t>タクヤ</t>
    </rPh>
    <phoneticPr fontId="18"/>
  </si>
  <si>
    <t>高知県高岡郡中土佐町久礼２０９４－１　西部アパート２Ｆ１</t>
    <rPh sb="0" eb="3">
      <t>コウチケン</t>
    </rPh>
    <rPh sb="3" eb="6">
      <t>タカオカグン</t>
    </rPh>
    <rPh sb="6" eb="10">
      <t>ナカトサチョウ</t>
    </rPh>
    <rPh sb="10" eb="12">
      <t>クレ</t>
    </rPh>
    <rPh sb="19" eb="21">
      <t>セイブ</t>
    </rPh>
    <phoneticPr fontId="18"/>
  </si>
  <si>
    <t>8490001007888</t>
  </si>
  <si>
    <t>8490001005875</t>
  </si>
  <si>
    <t>1490003000600</t>
  </si>
  <si>
    <t>1490001007754</t>
  </si>
  <si>
    <t>1490001003324</t>
  </si>
  <si>
    <t>2490001000758</t>
  </si>
  <si>
    <t>2490002010401</t>
  </si>
  <si>
    <t>8490001005818</t>
  </si>
  <si>
    <t>1490001000420</t>
  </si>
  <si>
    <t>3490002010549</t>
  </si>
  <si>
    <t>6490005000627</t>
  </si>
  <si>
    <t>9490001005783</t>
  </si>
  <si>
    <t>9490005003676</t>
  </si>
  <si>
    <t>8490005000336</t>
  </si>
  <si>
    <t>7490005003686</t>
  </si>
  <si>
    <t>5490001006141</t>
  </si>
  <si>
    <t>9490001005809</t>
  </si>
  <si>
    <t>2490001005773</t>
  </si>
  <si>
    <t>8500001009032</t>
  </si>
  <si>
    <t>9000020394017</t>
  </si>
  <si>
    <t>大阪府岸和田市尾生町2丁目10番6号</t>
    <rPh sb="11" eb="13">
      <t>チョウメ</t>
    </rPh>
    <rPh sb="15" eb="16">
      <t>バン</t>
    </rPh>
    <rPh sb="17" eb="18">
      <t>ゴウ</t>
    </rPh>
    <phoneticPr fontId="18"/>
  </si>
  <si>
    <t>8290801002860</t>
  </si>
  <si>
    <t>2013202014046</t>
  </si>
  <si>
    <t>6490005000635</t>
  </si>
  <si>
    <t>8490005004287</t>
  </si>
  <si>
    <t>2010105001568</t>
  </si>
  <si>
    <t>3490005000869</t>
  </si>
  <si>
    <t>2700150009108</t>
  </si>
  <si>
    <t>5490001004129</t>
  </si>
  <si>
    <t>4490005000703</t>
  </si>
  <si>
    <t>6490001003781</t>
  </si>
  <si>
    <t>9000020394025</t>
  </si>
  <si>
    <t>5490002010737</t>
  </si>
  <si>
    <t>2120101039254</t>
  </si>
  <si>
    <t>6490002010843</t>
  </si>
  <si>
    <t>1490001005485</t>
  </si>
  <si>
    <t>1490001001955</t>
  </si>
  <si>
    <t>2490002010418</t>
  </si>
  <si>
    <t>3180001094748</t>
  </si>
  <si>
    <t>5010001030296</t>
  </si>
  <si>
    <t>9490001006014</t>
  </si>
  <si>
    <t>4180001022765</t>
  </si>
  <si>
    <t>2490001005765</t>
  </si>
  <si>
    <t>6490005004751</t>
    <phoneticPr fontId="18"/>
  </si>
  <si>
    <t>8012401019180</t>
  </si>
  <si>
    <t>7490002002294</t>
  </si>
  <si>
    <t>ネッツトヨタ高知　株式会社</t>
    <rPh sb="6" eb="8">
      <t>コウチ</t>
    </rPh>
    <rPh sb="9" eb="11">
      <t>カブシキ</t>
    </rPh>
    <rPh sb="11" eb="13">
      <t>カイシャ</t>
    </rPh>
    <phoneticPr fontId="18"/>
  </si>
  <si>
    <t>780-0085</t>
    <phoneticPr fontId="18"/>
  </si>
  <si>
    <t>高知県高知市札場3-23</t>
    <rPh sb="0" eb="3">
      <t>コウチケン</t>
    </rPh>
    <rPh sb="3" eb="6">
      <t>コウチシ</t>
    </rPh>
    <rPh sb="6" eb="8">
      <t>フダバ</t>
    </rPh>
    <phoneticPr fontId="18"/>
  </si>
  <si>
    <t>2490001001640</t>
    <phoneticPr fontId="18"/>
  </si>
  <si>
    <t>2490005006009</t>
  </si>
  <si>
    <t>9470002019272</t>
  </si>
  <si>
    <t>3490001000724</t>
  </si>
  <si>
    <t>株式会社　ステーションクリエイト高知</t>
    <rPh sb="0" eb="2">
      <t>カブシキ</t>
    </rPh>
    <rPh sb="2" eb="4">
      <t>カイシャ</t>
    </rPh>
    <rPh sb="16" eb="18">
      <t>コウチ</t>
    </rPh>
    <phoneticPr fontId="18"/>
  </si>
  <si>
    <t>780-0061</t>
    <phoneticPr fontId="18"/>
  </si>
  <si>
    <t>高知県高知市栄田町2-1-17</t>
    <rPh sb="0" eb="3">
      <t>コウチケン</t>
    </rPh>
    <rPh sb="3" eb="6">
      <t>コウチシ</t>
    </rPh>
    <rPh sb="6" eb="8">
      <t>サカエダ</t>
    </rPh>
    <rPh sb="8" eb="9">
      <t>マチ</t>
    </rPh>
    <phoneticPr fontId="18"/>
  </si>
  <si>
    <t>9500001003505</t>
  </si>
  <si>
    <t>3500001003543</t>
  </si>
  <si>
    <t>790-0065</t>
    <phoneticPr fontId="18"/>
  </si>
  <si>
    <t>790-0065</t>
    <phoneticPr fontId="18"/>
  </si>
  <si>
    <t>2500001002380</t>
  </si>
  <si>
    <t>791-8006</t>
    <phoneticPr fontId="18"/>
  </si>
  <si>
    <t>合同会社　Yaika factory</t>
    <rPh sb="0" eb="2">
      <t>ゴウドウ</t>
    </rPh>
    <rPh sb="2" eb="4">
      <t>カイシャ</t>
    </rPh>
    <phoneticPr fontId="18"/>
  </si>
  <si>
    <t>789-1303</t>
    <phoneticPr fontId="18"/>
  </si>
  <si>
    <t>高知県高岡郡中土佐町矢井賀甲155-5</t>
    <rPh sb="0" eb="3">
      <t>コウチケン</t>
    </rPh>
    <rPh sb="3" eb="6">
      <t>タカオカグン</t>
    </rPh>
    <rPh sb="6" eb="10">
      <t>ナカトサチョウ</t>
    </rPh>
    <rPh sb="10" eb="11">
      <t>ヤ</t>
    </rPh>
    <rPh sb="11" eb="12">
      <t>イ</t>
    </rPh>
    <rPh sb="12" eb="13">
      <t>ガ</t>
    </rPh>
    <rPh sb="13" eb="14">
      <t>コウ</t>
    </rPh>
    <phoneticPr fontId="18"/>
  </si>
  <si>
    <t>8490003001220</t>
  </si>
  <si>
    <t>3500001002751</t>
  </si>
  <si>
    <t>3490005000704</t>
  </si>
  <si>
    <t>1490005000739</t>
    <phoneticPr fontId="18"/>
  </si>
  <si>
    <t>5490001007783</t>
  </si>
  <si>
    <t>780-8081</t>
    <phoneticPr fontId="18"/>
  </si>
  <si>
    <t>9000020393860</t>
  </si>
  <si>
    <t>7490005003538</t>
  </si>
  <si>
    <t>2000020394122</t>
  </si>
  <si>
    <t>2500001008048</t>
  </si>
  <si>
    <t>5490002011108</t>
  </si>
  <si>
    <t>1490005005985</t>
  </si>
  <si>
    <t>9490005000401</t>
  </si>
  <si>
    <t>6490001005489</t>
  </si>
  <si>
    <t>高知県健康政策部医療政策課</t>
    <rPh sb="0" eb="3">
      <t>コウチケン</t>
    </rPh>
    <rPh sb="3" eb="5">
      <t>ケンコウ</t>
    </rPh>
    <rPh sb="5" eb="7">
      <t>セイサク</t>
    </rPh>
    <rPh sb="7" eb="8">
      <t>ブ</t>
    </rPh>
    <rPh sb="8" eb="10">
      <t>イリョウ</t>
    </rPh>
    <rPh sb="10" eb="12">
      <t>セイサク</t>
    </rPh>
    <rPh sb="12" eb="13">
      <t>カ</t>
    </rPh>
    <phoneticPr fontId="18"/>
  </si>
  <si>
    <t>780-8570</t>
    <phoneticPr fontId="18"/>
  </si>
  <si>
    <t>高知県高知市丸ノ内1丁目2-20</t>
    <rPh sb="0" eb="3">
      <t>コウチケン</t>
    </rPh>
    <rPh sb="3" eb="6">
      <t>コウチシ</t>
    </rPh>
    <rPh sb="6" eb="7">
      <t>マル</t>
    </rPh>
    <rPh sb="8" eb="9">
      <t>ウチ</t>
    </rPh>
    <rPh sb="10" eb="12">
      <t>チョウメ</t>
    </rPh>
    <phoneticPr fontId="18"/>
  </si>
  <si>
    <t>8490001001172</t>
  </si>
  <si>
    <t>6490005000841</t>
  </si>
  <si>
    <t>4490001000780</t>
  </si>
  <si>
    <t>9010405001419</t>
  </si>
  <si>
    <t>9500005001934</t>
  </si>
  <si>
    <t>7490002009694</t>
  </si>
  <si>
    <t>5470001005731</t>
  </si>
  <si>
    <t>9490002009073</t>
  </si>
  <si>
    <t>2490002010491</t>
  </si>
  <si>
    <t>4490001000418</t>
  </si>
  <si>
    <t>3490002004245</t>
  </si>
  <si>
    <t>6490005003679</t>
  </si>
  <si>
    <t>7490001005835</t>
  </si>
  <si>
    <t>9490005003668</t>
  </si>
  <si>
    <t>5000020392065</t>
  </si>
  <si>
    <t>6490005003497</t>
  </si>
  <si>
    <t>7490002010454</t>
  </si>
  <si>
    <t>4490005004241</t>
  </si>
  <si>
    <t>2490002010715</t>
  </si>
  <si>
    <t>2490002010707</t>
  </si>
  <si>
    <t>7490002010636</t>
  </si>
  <si>
    <t>5000020392057</t>
  </si>
  <si>
    <t>6140001058613</t>
  </si>
  <si>
    <t>9490002004652</t>
  </si>
  <si>
    <t>7490001001636</t>
  </si>
  <si>
    <t>8490005000666</t>
  </si>
  <si>
    <t>3120001049006</t>
  </si>
  <si>
    <t>1490005003898</t>
  </si>
  <si>
    <t>7490001002015</t>
  </si>
  <si>
    <t>1490001005816</t>
  </si>
  <si>
    <t>6490002010711</t>
  </si>
  <si>
    <t>2490001000139</t>
  </si>
  <si>
    <t>9490002010618</t>
  </si>
  <si>
    <t>2490001000254</t>
  </si>
  <si>
    <t>5470005005298</t>
  </si>
  <si>
    <t>9490001007656</t>
  </si>
  <si>
    <t>株式会社　ベストバイ</t>
    <rPh sb="0" eb="2">
      <t>カブシキ</t>
    </rPh>
    <rPh sb="2" eb="4">
      <t>カイシャ</t>
    </rPh>
    <phoneticPr fontId="18"/>
  </si>
  <si>
    <t>540-6010</t>
    <phoneticPr fontId="18"/>
  </si>
  <si>
    <t>大阪府大阪市中央区城見1-2-27　クリスタルタワー10F</t>
    <rPh sb="0" eb="3">
      <t>オオサカフ</t>
    </rPh>
    <rPh sb="3" eb="6">
      <t>オオサカシ</t>
    </rPh>
    <rPh sb="6" eb="9">
      <t>チュウオウク</t>
    </rPh>
    <rPh sb="9" eb="11">
      <t>シロミ</t>
    </rPh>
    <phoneticPr fontId="18"/>
  </si>
  <si>
    <t>5120901013884</t>
  </si>
  <si>
    <t>有限会社　まるいし</t>
    <rPh sb="0" eb="2">
      <t>ユウゲン</t>
    </rPh>
    <rPh sb="2" eb="4">
      <t>カイシャ</t>
    </rPh>
    <phoneticPr fontId="18"/>
  </si>
  <si>
    <t>787-0025</t>
    <phoneticPr fontId="18"/>
  </si>
  <si>
    <t>高知県四万十市中村一条通1-25</t>
    <rPh sb="0" eb="3">
      <t>コウチケン</t>
    </rPh>
    <rPh sb="3" eb="7">
      <t>シマントシ</t>
    </rPh>
    <rPh sb="7" eb="9">
      <t>ナカムラ</t>
    </rPh>
    <rPh sb="9" eb="11">
      <t>イチジョウ</t>
    </rPh>
    <rPh sb="11" eb="12">
      <t>トオ</t>
    </rPh>
    <phoneticPr fontId="18"/>
  </si>
  <si>
    <t>3490002008535</t>
  </si>
  <si>
    <t>7011001061379</t>
  </si>
  <si>
    <t>株式会社　アール＆キャリア</t>
    <rPh sb="0" eb="2">
      <t>カブシキ</t>
    </rPh>
    <rPh sb="2" eb="4">
      <t>カイシャ</t>
    </rPh>
    <phoneticPr fontId="18"/>
  </si>
  <si>
    <t>102-0083</t>
    <phoneticPr fontId="18"/>
  </si>
  <si>
    <t>東京都千代田区麹町6-4-6　TS麹町ビル4F</t>
    <rPh sb="0" eb="3">
      <t>トウキョウト</t>
    </rPh>
    <rPh sb="3" eb="7">
      <t>チヨダク</t>
    </rPh>
    <rPh sb="7" eb="9">
      <t>コウジマチ</t>
    </rPh>
    <rPh sb="17" eb="19">
      <t>コウジマチ</t>
    </rPh>
    <phoneticPr fontId="18"/>
  </si>
  <si>
    <t>7490002010792</t>
  </si>
  <si>
    <t>6490005003720</t>
  </si>
  <si>
    <t>8490002010734</t>
  </si>
  <si>
    <t>1490002010732</t>
  </si>
  <si>
    <t>5490001008162</t>
  </si>
  <si>
    <t>8490005004295</t>
  </si>
  <si>
    <t>岡田食品センター（岡田節子）</t>
    <rPh sb="0" eb="2">
      <t>オカダ</t>
    </rPh>
    <rPh sb="2" eb="4">
      <t>ショクヒン</t>
    </rPh>
    <rPh sb="9" eb="11">
      <t>オカダ</t>
    </rPh>
    <rPh sb="11" eb="13">
      <t>セツコ</t>
    </rPh>
    <phoneticPr fontId="18"/>
  </si>
  <si>
    <t>789-1404</t>
    <phoneticPr fontId="18"/>
  </si>
  <si>
    <t>高知県高岡郡中土佐町大野見奈路506</t>
    <rPh sb="0" eb="3">
      <t>コウチケン</t>
    </rPh>
    <rPh sb="3" eb="6">
      <t>タカオカグン</t>
    </rPh>
    <rPh sb="6" eb="10">
      <t>ナカトサチョウ</t>
    </rPh>
    <rPh sb="10" eb="13">
      <t>オオノミ</t>
    </rPh>
    <rPh sb="13" eb="15">
      <t>ナロ</t>
    </rPh>
    <phoneticPr fontId="18"/>
  </si>
  <si>
    <t>浅野水産（浅野時和）</t>
    <rPh sb="0" eb="2">
      <t>アサノ</t>
    </rPh>
    <rPh sb="2" eb="4">
      <t>スイサン</t>
    </rPh>
    <rPh sb="5" eb="7">
      <t>アサノ</t>
    </rPh>
    <rPh sb="7" eb="9">
      <t>トキカズ</t>
    </rPh>
    <phoneticPr fontId="18"/>
  </si>
  <si>
    <t>789-1302</t>
    <phoneticPr fontId="18"/>
  </si>
  <si>
    <t>高知県高岡郡中土佐町上ノ加江2461-3</t>
    <rPh sb="0" eb="3">
      <t>コウチケン</t>
    </rPh>
    <rPh sb="3" eb="6">
      <t>タカオカグン</t>
    </rPh>
    <rPh sb="6" eb="10">
      <t>ナカトサチョウ</t>
    </rPh>
    <rPh sb="10" eb="11">
      <t>カミ</t>
    </rPh>
    <rPh sb="12" eb="14">
      <t>カエ</t>
    </rPh>
    <phoneticPr fontId="18"/>
  </si>
  <si>
    <t>まちだ農園（町田真之介）</t>
    <rPh sb="3" eb="5">
      <t>ノウエン</t>
    </rPh>
    <rPh sb="6" eb="8">
      <t>マチダ</t>
    </rPh>
    <rPh sb="8" eb="11">
      <t>シンノスケ</t>
    </rPh>
    <phoneticPr fontId="18"/>
  </si>
  <si>
    <t>789-1403</t>
    <phoneticPr fontId="18"/>
  </si>
  <si>
    <t>高知県高岡郡中土佐町大野見久万秋236</t>
    <rPh sb="0" eb="3">
      <t>コウチケン</t>
    </rPh>
    <rPh sb="3" eb="6">
      <t>タカオカグン</t>
    </rPh>
    <rPh sb="6" eb="10">
      <t>ナカトサチョウ</t>
    </rPh>
    <rPh sb="10" eb="13">
      <t>オオノミ</t>
    </rPh>
    <rPh sb="13" eb="15">
      <t>クマ</t>
    </rPh>
    <rPh sb="15" eb="16">
      <t>アキ</t>
    </rPh>
    <phoneticPr fontId="18"/>
  </si>
  <si>
    <t>1490001005849</t>
  </si>
  <si>
    <t>浜心うどん</t>
    <rPh sb="0" eb="1">
      <t>ハマ</t>
    </rPh>
    <rPh sb="1" eb="2">
      <t>ココロ</t>
    </rPh>
    <phoneticPr fontId="18"/>
  </si>
  <si>
    <t>781-0270</t>
    <phoneticPr fontId="18"/>
  </si>
  <si>
    <t>高知県高知市長浜4281番地1</t>
    <rPh sb="0" eb="3">
      <t>コウチケン</t>
    </rPh>
    <rPh sb="3" eb="6">
      <t>コウチシ</t>
    </rPh>
    <rPh sb="6" eb="8">
      <t>ナガハマ</t>
    </rPh>
    <rPh sb="12" eb="14">
      <t>バンチ</t>
    </rPh>
    <phoneticPr fontId="18"/>
  </si>
  <si>
    <t>3700150092078</t>
  </si>
  <si>
    <t>高知県自然・体験型観光キャンペーン実行委員会</t>
    <phoneticPr fontId="18"/>
  </si>
  <si>
    <t>高知県高知市丸ノ内1丁目2番20号</t>
    <rPh sb="0" eb="3">
      <t>コウチケン</t>
    </rPh>
    <rPh sb="3" eb="6">
      <t>コウチシ</t>
    </rPh>
    <rPh sb="6" eb="7">
      <t>マル</t>
    </rPh>
    <rPh sb="8" eb="9">
      <t>ウチ</t>
    </rPh>
    <rPh sb="10" eb="12">
      <t>チョウメ</t>
    </rPh>
    <rPh sb="13" eb="14">
      <t>バン</t>
    </rPh>
    <rPh sb="16" eb="17">
      <t>ゴウ</t>
    </rPh>
    <phoneticPr fontId="18"/>
  </si>
  <si>
    <t>日本共産党　高吾地区委員会</t>
  </si>
  <si>
    <t>785-0044</t>
    <phoneticPr fontId="18"/>
  </si>
  <si>
    <t>高知県須崎市吾井郷乙1792-1</t>
    <rPh sb="0" eb="3">
      <t>コウチケン</t>
    </rPh>
    <rPh sb="3" eb="6">
      <t>スサキシ</t>
    </rPh>
    <rPh sb="6" eb="9">
      <t>アイノゴウ</t>
    </rPh>
    <rPh sb="9" eb="10">
      <t>オツ</t>
    </rPh>
    <phoneticPr fontId="18"/>
  </si>
  <si>
    <t>5490002010555</t>
  </si>
  <si>
    <t>高知県須崎市青木町２番１７号</t>
    <rPh sb="13" eb="14">
      <t>ゴウ</t>
    </rPh>
    <phoneticPr fontId="18"/>
  </si>
  <si>
    <t>9490002010709</t>
  </si>
  <si>
    <t>9010001063474</t>
  </si>
  <si>
    <t>4490005001874</t>
  </si>
  <si>
    <t>9490005000649</t>
  </si>
  <si>
    <t>2490001007423</t>
  </si>
  <si>
    <t>8000020398233</t>
  </si>
  <si>
    <t>9000020394033</t>
  </si>
  <si>
    <t>7490005000675</t>
  </si>
  <si>
    <t>7490001006148</t>
  </si>
  <si>
    <t>5490001005110</t>
  </si>
  <si>
    <t>6260001012921</t>
  </si>
  <si>
    <t>3490001007604</t>
  </si>
  <si>
    <t>8000012140058</t>
  </si>
  <si>
    <t>5490005003705</t>
  </si>
  <si>
    <t>2490001001095</t>
  </si>
  <si>
    <t>7000020398845</t>
  </si>
  <si>
    <t>7490005000840</t>
  </si>
  <si>
    <t>9490005001969</t>
  </si>
  <si>
    <t>9290001046633</t>
  </si>
  <si>
    <t>2490002009848</t>
  </si>
  <si>
    <t>8490001005801</t>
  </si>
  <si>
    <t>7490001000786</t>
  </si>
  <si>
    <t>3490001001912</t>
  </si>
  <si>
    <t>5490005000636</t>
  </si>
  <si>
    <t>8490005000633</t>
  </si>
  <si>
    <t>1490005003725</t>
  </si>
  <si>
    <t>9010401088716</t>
  </si>
  <si>
    <t>福島県相馬市光陽２丁目２－２１</t>
    <rPh sb="0" eb="3">
      <t>フクシマケン</t>
    </rPh>
    <rPh sb="3" eb="6">
      <t>ソウマシ</t>
    </rPh>
    <rPh sb="6" eb="8">
      <t>コウヨウ</t>
    </rPh>
    <rPh sb="9" eb="11">
      <t>チョウメ</t>
    </rPh>
    <phoneticPr fontId="17"/>
  </si>
  <si>
    <t>3500001011694</t>
  </si>
  <si>
    <t>9490003000601</t>
  </si>
  <si>
    <t>2490002010392</t>
  </si>
  <si>
    <t>梼原町役場</t>
    <rPh sb="0" eb="3">
      <t>ユスハラチョウ</t>
    </rPh>
    <rPh sb="3" eb="5">
      <t>ヤクバ</t>
    </rPh>
    <phoneticPr fontId="18"/>
  </si>
  <si>
    <t>785-0695</t>
    <phoneticPr fontId="18"/>
  </si>
  <si>
    <t>高知県高岡郡梼原町梼原1444-1</t>
    <rPh sb="0" eb="3">
      <t>コウチケン</t>
    </rPh>
    <rPh sb="3" eb="6">
      <t>タカオカグン</t>
    </rPh>
    <rPh sb="6" eb="9">
      <t>ユスハラチョウ</t>
    </rPh>
    <rPh sb="9" eb="11">
      <t>ユスハラ</t>
    </rPh>
    <phoneticPr fontId="18"/>
  </si>
  <si>
    <t>8000020394050</t>
    <phoneticPr fontId="18"/>
  </si>
  <si>
    <t>7470001005465</t>
  </si>
  <si>
    <t>香川県高松市大田上町866番地6</t>
    <rPh sb="0" eb="3">
      <t>カガワケン</t>
    </rPh>
    <rPh sb="3" eb="5">
      <t>タカマツ</t>
    </rPh>
    <rPh sb="5" eb="6">
      <t>シ</t>
    </rPh>
    <rPh sb="6" eb="8">
      <t>オオタ</t>
    </rPh>
    <rPh sb="8" eb="10">
      <t>ウエマチ</t>
    </rPh>
    <rPh sb="13" eb="15">
      <t>バンチ</t>
    </rPh>
    <phoneticPr fontId="18"/>
  </si>
  <si>
    <t>3000020398799</t>
  </si>
  <si>
    <t>独立行政法人　国立病院機構高知病院</t>
    <rPh sb="0" eb="2">
      <t>ドクリツ</t>
    </rPh>
    <rPh sb="2" eb="4">
      <t>ギョウセイ</t>
    </rPh>
    <rPh sb="4" eb="6">
      <t>ホウジン</t>
    </rPh>
    <rPh sb="7" eb="9">
      <t>コクリツ</t>
    </rPh>
    <rPh sb="9" eb="11">
      <t>ビョウイン</t>
    </rPh>
    <rPh sb="11" eb="13">
      <t>キコウ</t>
    </rPh>
    <rPh sb="13" eb="15">
      <t>コウチ</t>
    </rPh>
    <rPh sb="15" eb="17">
      <t>ビョウイン</t>
    </rPh>
    <phoneticPr fontId="18"/>
  </si>
  <si>
    <t>780-8507</t>
    <phoneticPr fontId="18"/>
  </si>
  <si>
    <t>高知県高知市朝倉西町1丁目2番25号</t>
    <rPh sb="0" eb="3">
      <t>コウチケン</t>
    </rPh>
    <rPh sb="3" eb="6">
      <t>コウチシ</t>
    </rPh>
    <rPh sb="6" eb="10">
      <t>アサクラニシマチ</t>
    </rPh>
    <rPh sb="11" eb="13">
      <t>チョウメ</t>
    </rPh>
    <rPh sb="14" eb="15">
      <t>バン</t>
    </rPh>
    <rPh sb="17" eb="18">
      <t>ゴウ</t>
    </rPh>
    <phoneticPr fontId="18"/>
  </si>
  <si>
    <t>薦田建築事務所（薦田健）</t>
    <rPh sb="0" eb="2">
      <t>コモダ</t>
    </rPh>
    <rPh sb="2" eb="4">
      <t>ケンチク</t>
    </rPh>
    <rPh sb="4" eb="6">
      <t>ジム</t>
    </rPh>
    <rPh sb="6" eb="7">
      <t>ショ</t>
    </rPh>
    <rPh sb="8" eb="10">
      <t>コモダ</t>
    </rPh>
    <rPh sb="10" eb="11">
      <t>ケン</t>
    </rPh>
    <phoneticPr fontId="18"/>
  </si>
  <si>
    <t>789-1301</t>
    <phoneticPr fontId="18"/>
  </si>
  <si>
    <t>高知県高岡郡中土佐町久礼6493-2</t>
    <rPh sb="0" eb="3">
      <t>コウチケン</t>
    </rPh>
    <rPh sb="3" eb="6">
      <t>タカオカグン</t>
    </rPh>
    <rPh sb="6" eb="10">
      <t>ナカトサチョウ</t>
    </rPh>
    <rPh sb="10" eb="12">
      <t>クレ</t>
    </rPh>
    <phoneticPr fontId="18"/>
  </si>
  <si>
    <t>1490002000849</t>
  </si>
  <si>
    <t>6021001024071</t>
  </si>
  <si>
    <t>6490002011172</t>
  </si>
  <si>
    <t>高知県高岡郡中土佐町久礼4937番地</t>
    <rPh sb="0" eb="3">
      <t>コウチケン</t>
    </rPh>
    <rPh sb="3" eb="6">
      <t>タカオカグン</t>
    </rPh>
    <rPh sb="6" eb="10">
      <t>ナカトサチョウ</t>
    </rPh>
    <rPh sb="10" eb="11">
      <t>ヒサ</t>
    </rPh>
    <rPh sb="11" eb="12">
      <t>レイ</t>
    </rPh>
    <rPh sb="16" eb="18">
      <t>バンチ</t>
    </rPh>
    <phoneticPr fontId="2"/>
  </si>
  <si>
    <t>789-1301</t>
    <phoneticPr fontId="18"/>
  </si>
  <si>
    <t>8490003001113</t>
  </si>
  <si>
    <t>1490002010410</t>
  </si>
  <si>
    <t>4160001010128</t>
  </si>
  <si>
    <t>1490003000526</t>
  </si>
  <si>
    <t>2490002010681</t>
  </si>
  <si>
    <t>3010001081366</t>
  </si>
  <si>
    <t>6490002010265</t>
  </si>
  <si>
    <t>7490005003661</t>
  </si>
  <si>
    <t>8490002001543</t>
  </si>
  <si>
    <t>9490001007796</t>
  </si>
  <si>
    <t>4490001001003</t>
  </si>
  <si>
    <t>6010001085067</t>
  </si>
  <si>
    <t>4490001000632</t>
  </si>
  <si>
    <t>3490002008790</t>
  </si>
  <si>
    <t>6500001017697</t>
  </si>
  <si>
    <t>5490001000994</t>
  </si>
  <si>
    <t>1430001010672</t>
  </si>
  <si>
    <t>7290001058259</t>
  </si>
  <si>
    <t>2490002011085</t>
  </si>
  <si>
    <t>ワシオ工業　株式会社</t>
    <rPh sb="3" eb="5">
      <t>コウギョウ</t>
    </rPh>
    <rPh sb="6" eb="8">
      <t>カブシキ</t>
    </rPh>
    <rPh sb="8" eb="10">
      <t>カイシャ</t>
    </rPh>
    <phoneticPr fontId="18"/>
  </si>
  <si>
    <t>780-8006</t>
    <phoneticPr fontId="18"/>
  </si>
  <si>
    <t>高知市萩町1丁目5番13号</t>
    <rPh sb="0" eb="3">
      <t>コウチシ</t>
    </rPh>
    <rPh sb="3" eb="4">
      <t>ハギ</t>
    </rPh>
    <rPh sb="4" eb="5">
      <t>マチ</t>
    </rPh>
    <rPh sb="6" eb="8">
      <t>チョウメ</t>
    </rPh>
    <rPh sb="9" eb="10">
      <t>バン</t>
    </rPh>
    <rPh sb="12" eb="13">
      <t>ゴウ</t>
    </rPh>
    <phoneticPr fontId="18"/>
  </si>
  <si>
    <t>日本大学本部</t>
    <rPh sb="0" eb="2">
      <t>ニホン</t>
    </rPh>
    <rPh sb="2" eb="4">
      <t>ダイガク</t>
    </rPh>
    <rPh sb="4" eb="6">
      <t>ホンブ</t>
    </rPh>
    <phoneticPr fontId="18"/>
  </si>
  <si>
    <t>5010005002382</t>
  </si>
  <si>
    <t>102-8275</t>
    <phoneticPr fontId="18"/>
  </si>
  <si>
    <t>東京都千代田区九段南4丁目8番24号</t>
    <rPh sb="0" eb="3">
      <t>トウキョウト</t>
    </rPh>
    <rPh sb="3" eb="7">
      <t>チヨダク</t>
    </rPh>
    <rPh sb="7" eb="9">
      <t>クダン</t>
    </rPh>
    <rPh sb="9" eb="10">
      <t>ミナミ</t>
    </rPh>
    <rPh sb="11" eb="13">
      <t>チョウメ</t>
    </rPh>
    <rPh sb="14" eb="15">
      <t>バン</t>
    </rPh>
    <rPh sb="17" eb="18">
      <t>ゴウ</t>
    </rPh>
    <phoneticPr fontId="18"/>
  </si>
  <si>
    <t>株式会社　力の源カンパニー</t>
    <rPh sb="0" eb="2">
      <t>カブシキ</t>
    </rPh>
    <rPh sb="2" eb="4">
      <t>カイシャ</t>
    </rPh>
    <rPh sb="5" eb="6">
      <t>チカラ</t>
    </rPh>
    <rPh sb="7" eb="8">
      <t>ミナモト</t>
    </rPh>
    <phoneticPr fontId="18"/>
  </si>
  <si>
    <t>810-0041</t>
    <phoneticPr fontId="18"/>
  </si>
  <si>
    <t>福岡県福岡市中央区大名1-14-45</t>
    <rPh sb="0" eb="3">
      <t>フクオカケン</t>
    </rPh>
    <rPh sb="3" eb="6">
      <t>フクオカシ</t>
    </rPh>
    <rPh sb="6" eb="9">
      <t>チュウオウク</t>
    </rPh>
    <rPh sb="9" eb="11">
      <t>ダイミョウ</t>
    </rPh>
    <phoneticPr fontId="18"/>
  </si>
  <si>
    <t>6290001064472</t>
  </si>
  <si>
    <t>株式会社　大和</t>
    <rPh sb="0" eb="2">
      <t>カブシキ</t>
    </rPh>
    <rPh sb="2" eb="4">
      <t>カイシャ</t>
    </rPh>
    <rPh sb="5" eb="7">
      <t>ダイワ</t>
    </rPh>
    <phoneticPr fontId="18"/>
  </si>
  <si>
    <t>780-8040</t>
    <phoneticPr fontId="18"/>
  </si>
  <si>
    <t>高知県高知市神田231-7</t>
    <rPh sb="0" eb="3">
      <t>コウチケン</t>
    </rPh>
    <rPh sb="3" eb="6">
      <t>コウチシ</t>
    </rPh>
    <rPh sb="6" eb="8">
      <t>コウダ</t>
    </rPh>
    <phoneticPr fontId="18"/>
  </si>
  <si>
    <t>2490001001509</t>
  </si>
  <si>
    <t>ユーエスマート　株式会社</t>
    <rPh sb="8" eb="10">
      <t>カブシキ</t>
    </rPh>
    <rPh sb="10" eb="12">
      <t>カイシャ</t>
    </rPh>
    <phoneticPr fontId="18"/>
  </si>
  <si>
    <t>516-0051</t>
  </si>
  <si>
    <t>8010401113821</t>
  </si>
  <si>
    <t>三重県伊勢市上地町2691-27</t>
    <rPh sb="0" eb="3">
      <t>ミエケン</t>
    </rPh>
    <rPh sb="3" eb="6">
      <t>イセシ</t>
    </rPh>
    <rPh sb="6" eb="8">
      <t>カミジ</t>
    </rPh>
    <rPh sb="8" eb="9">
      <t>マチ</t>
    </rPh>
    <phoneticPr fontId="18"/>
  </si>
  <si>
    <t>高知県立高知西高等学校</t>
    <rPh sb="0" eb="3">
      <t>コウチケン</t>
    </rPh>
    <rPh sb="3" eb="4">
      <t>リツ</t>
    </rPh>
    <rPh sb="4" eb="6">
      <t>コウチ</t>
    </rPh>
    <rPh sb="6" eb="7">
      <t>ニシ</t>
    </rPh>
    <rPh sb="7" eb="9">
      <t>コウトウ</t>
    </rPh>
    <rPh sb="9" eb="11">
      <t>ガッコウ</t>
    </rPh>
    <phoneticPr fontId="18"/>
  </si>
  <si>
    <t>780-8052</t>
    <phoneticPr fontId="18"/>
  </si>
  <si>
    <t>高知県高知市鴨部2丁目5番70号</t>
    <rPh sb="0" eb="3">
      <t>コウチケン</t>
    </rPh>
    <rPh sb="3" eb="6">
      <t>コウチシ</t>
    </rPh>
    <rPh sb="6" eb="8">
      <t>カモベ</t>
    </rPh>
    <rPh sb="9" eb="11">
      <t>チョウメ</t>
    </rPh>
    <rPh sb="12" eb="13">
      <t>バン</t>
    </rPh>
    <rPh sb="15" eb="16">
      <t>ゴウ</t>
    </rPh>
    <phoneticPr fontId="18"/>
  </si>
  <si>
    <t>ブランディングテクノロジー　株式会社</t>
  </si>
  <si>
    <t>150-0036</t>
    <phoneticPr fontId="18"/>
  </si>
  <si>
    <t>東京都渋谷区南平台町15-13帝都渋谷ビル4Ｆ</t>
    <rPh sb="0" eb="3">
      <t>トウキョウト</t>
    </rPh>
    <rPh sb="3" eb="6">
      <t>シブヤク</t>
    </rPh>
    <rPh sb="6" eb="7">
      <t>ミナミ</t>
    </rPh>
    <rPh sb="7" eb="8">
      <t>ヒラ</t>
    </rPh>
    <rPh sb="8" eb="9">
      <t>ダイ</t>
    </rPh>
    <rPh sb="9" eb="10">
      <t>マチ</t>
    </rPh>
    <phoneticPr fontId="18"/>
  </si>
  <si>
    <t>2011001038472</t>
  </si>
  <si>
    <t>三洋海運　株式会社</t>
  </si>
  <si>
    <t>100-0005</t>
  </si>
  <si>
    <t>東京都千代田区丸の内3丁目3-1</t>
    <rPh sb="0" eb="3">
      <t>トウキョウト</t>
    </rPh>
    <rPh sb="3" eb="7">
      <t>チヨダク</t>
    </rPh>
    <rPh sb="7" eb="8">
      <t>マル</t>
    </rPh>
    <rPh sb="9" eb="10">
      <t>ウチ</t>
    </rPh>
    <rPh sb="11" eb="13">
      <t>チョウメ</t>
    </rPh>
    <phoneticPr fontId="18"/>
  </si>
  <si>
    <t>6010001017012</t>
  </si>
  <si>
    <t>株式会社　ダイセイ</t>
  </si>
  <si>
    <t>780-0082</t>
  </si>
  <si>
    <t>高知県高知市南川添9番5号</t>
    <rPh sb="0" eb="3">
      <t>コウチケン</t>
    </rPh>
    <rPh sb="3" eb="6">
      <t>コウチシ</t>
    </rPh>
    <rPh sb="6" eb="9">
      <t>ミナミカワゾエ</t>
    </rPh>
    <rPh sb="10" eb="11">
      <t>バン</t>
    </rPh>
    <rPh sb="12" eb="13">
      <t>ゴウ</t>
    </rPh>
    <phoneticPr fontId="18"/>
  </si>
  <si>
    <t>6490001003204</t>
  </si>
  <si>
    <t>3490002010755</t>
  </si>
  <si>
    <t>8290801024021</t>
  </si>
  <si>
    <t>株式会社　バックスグループ</t>
  </si>
  <si>
    <t>151-0013</t>
  </si>
  <si>
    <t>東京都渋谷区恵比寿1-19-19　恵比寿ビジネスタワー14F</t>
    <rPh sb="0" eb="3">
      <t>トウキョウト</t>
    </rPh>
    <rPh sb="3" eb="6">
      <t>シブヤク</t>
    </rPh>
    <rPh sb="6" eb="9">
      <t>エビス</t>
    </rPh>
    <rPh sb="17" eb="20">
      <t>エビス</t>
    </rPh>
    <phoneticPr fontId="18"/>
  </si>
  <si>
    <t>3011001018770</t>
  </si>
  <si>
    <t>7260001021434</t>
  </si>
  <si>
    <t>2010501031037</t>
  </si>
  <si>
    <t>8320001014538</t>
  </si>
  <si>
    <t>5490001000359</t>
  </si>
  <si>
    <t>3490001000360</t>
  </si>
  <si>
    <t>4490002010936</t>
  </si>
  <si>
    <t>高知県高岡郡四万十町平串584番地</t>
    <rPh sb="15" eb="17">
      <t>バンチ</t>
    </rPh>
    <phoneticPr fontId="18"/>
  </si>
  <si>
    <t>786-0026</t>
    <phoneticPr fontId="18"/>
  </si>
  <si>
    <t>9010005002247</t>
  </si>
  <si>
    <t>7480001001711</t>
  </si>
  <si>
    <t>1240001041027</t>
  </si>
  <si>
    <t>3500001006942</t>
  </si>
  <si>
    <t>2490001001855</t>
  </si>
  <si>
    <t>5490005004265</t>
  </si>
  <si>
    <t>3490001005814</t>
  </si>
  <si>
    <t>5180001044593</t>
  </si>
  <si>
    <t>愛知県名古屋市中川区供米田２丁目１００１番</t>
    <rPh sb="0" eb="3">
      <t>アイチケン</t>
    </rPh>
    <rPh sb="3" eb="7">
      <t>ナゴヤシ</t>
    </rPh>
    <rPh sb="7" eb="10">
      <t>ナカガワク</t>
    </rPh>
    <rPh sb="10" eb="11">
      <t>トモ</t>
    </rPh>
    <rPh sb="11" eb="12">
      <t>コメ</t>
    </rPh>
    <rPh sb="12" eb="13">
      <t>タ</t>
    </rPh>
    <rPh sb="14" eb="15">
      <t>チョウ</t>
    </rPh>
    <rPh sb="15" eb="16">
      <t>メ</t>
    </rPh>
    <rPh sb="20" eb="21">
      <t>バン</t>
    </rPh>
    <phoneticPr fontId="18"/>
  </si>
  <si>
    <t>9010401091760</t>
  </si>
  <si>
    <t>5000012080001</t>
  </si>
  <si>
    <t>4000012080002</t>
  </si>
  <si>
    <t>高知県教育委員会事務局　教職員・福利課</t>
    <rPh sb="0" eb="3">
      <t>コウチケン</t>
    </rPh>
    <rPh sb="3" eb="5">
      <t>キョウイク</t>
    </rPh>
    <rPh sb="5" eb="8">
      <t>イインカイ</t>
    </rPh>
    <rPh sb="8" eb="11">
      <t>ジムキョク</t>
    </rPh>
    <rPh sb="12" eb="15">
      <t>キョウショクイン</t>
    </rPh>
    <rPh sb="16" eb="18">
      <t>フクリ</t>
    </rPh>
    <rPh sb="18" eb="19">
      <t>カ</t>
    </rPh>
    <phoneticPr fontId="18"/>
  </si>
  <si>
    <t>780-8570</t>
    <phoneticPr fontId="18"/>
  </si>
  <si>
    <t>高知県高知市丸ノ内１丁目７－５２</t>
    <rPh sb="0" eb="3">
      <t>コウチケン</t>
    </rPh>
    <rPh sb="3" eb="6">
      <t>コウチシ</t>
    </rPh>
    <rPh sb="6" eb="7">
      <t>マル</t>
    </rPh>
    <rPh sb="8" eb="9">
      <t>ウチ</t>
    </rPh>
    <rPh sb="10" eb="12">
      <t>チョウメ</t>
    </rPh>
    <phoneticPr fontId="18"/>
  </si>
  <si>
    <t>高知県農業協同組合（高西地区）</t>
  </si>
  <si>
    <t>5490001005762</t>
  </si>
  <si>
    <t>6490002010521</t>
  </si>
  <si>
    <t>6490001008236</t>
  </si>
  <si>
    <t>5010001081868</t>
  </si>
  <si>
    <t>7490002008432</t>
  </si>
  <si>
    <t>高知県立春野高等学校</t>
    <rPh sb="0" eb="3">
      <t>コウチケン</t>
    </rPh>
    <rPh sb="3" eb="4">
      <t>リツ</t>
    </rPh>
    <rPh sb="4" eb="6">
      <t>ハルノ</t>
    </rPh>
    <rPh sb="6" eb="8">
      <t>コウトウ</t>
    </rPh>
    <rPh sb="8" eb="10">
      <t>ガッコウ</t>
    </rPh>
    <phoneticPr fontId="18"/>
  </si>
  <si>
    <t>781-0303</t>
    <phoneticPr fontId="18"/>
  </si>
  <si>
    <t>高知県高知市春野町弘岡下3860</t>
    <rPh sb="0" eb="3">
      <t>コウチケン</t>
    </rPh>
    <rPh sb="3" eb="6">
      <t>コウチシ</t>
    </rPh>
    <rPh sb="6" eb="9">
      <t>ハルノチョウ</t>
    </rPh>
    <rPh sb="9" eb="11">
      <t>ヒロオカ</t>
    </rPh>
    <rPh sb="11" eb="12">
      <t>シモ</t>
    </rPh>
    <phoneticPr fontId="18"/>
  </si>
  <si>
    <t>有限会社　浜田運送</t>
  </si>
  <si>
    <t>781-2136</t>
  </si>
  <si>
    <t>高知県吾川郡いの町鹿敷499-1</t>
    <rPh sb="0" eb="3">
      <t>コウチケン</t>
    </rPh>
    <rPh sb="3" eb="6">
      <t>アガワグン</t>
    </rPh>
    <rPh sb="8" eb="9">
      <t>チョウ</t>
    </rPh>
    <rPh sb="9" eb="10">
      <t>シカ</t>
    </rPh>
    <rPh sb="10" eb="11">
      <t>シキ</t>
    </rPh>
    <phoneticPr fontId="18"/>
  </si>
  <si>
    <t>4490002010184</t>
  </si>
  <si>
    <t>7021001040885</t>
  </si>
  <si>
    <t>有限会社　壬生商店</t>
    <rPh sb="0" eb="2">
      <t>ユウゲン</t>
    </rPh>
    <rPh sb="2" eb="4">
      <t>カイシャ</t>
    </rPh>
    <rPh sb="5" eb="7">
      <t>ジンセイ</t>
    </rPh>
    <rPh sb="7" eb="9">
      <t>ショウテン</t>
    </rPh>
    <phoneticPr fontId="18"/>
  </si>
  <si>
    <t>高知県吾川郡いの町枝川2253-6</t>
    <rPh sb="0" eb="3">
      <t>コウチケン</t>
    </rPh>
    <rPh sb="3" eb="6">
      <t>アガワグン</t>
    </rPh>
    <rPh sb="8" eb="9">
      <t>チョウ</t>
    </rPh>
    <rPh sb="9" eb="11">
      <t>エダガワ</t>
    </rPh>
    <phoneticPr fontId="18"/>
  </si>
  <si>
    <t>4490002009607</t>
  </si>
  <si>
    <t>6430005004014</t>
  </si>
  <si>
    <t>7490001008103</t>
  </si>
  <si>
    <t>5470005001082</t>
  </si>
  <si>
    <t>2490002010913</t>
  </si>
  <si>
    <t>有限会社　西宮物産</t>
  </si>
  <si>
    <t>786-0017</t>
  </si>
  <si>
    <t>高知県高岡郡四万十町神ノ西1229-2</t>
    <rPh sb="0" eb="3">
      <t>コウチケン</t>
    </rPh>
    <rPh sb="3" eb="6">
      <t>タカオカグン</t>
    </rPh>
    <rPh sb="6" eb="10">
      <t>シマントチョウ</t>
    </rPh>
    <rPh sb="10" eb="11">
      <t>カミ</t>
    </rPh>
    <rPh sb="12" eb="13">
      <t>ニシ</t>
    </rPh>
    <phoneticPr fontId="18"/>
  </si>
  <si>
    <t>西脇化成　株式会社</t>
  </si>
  <si>
    <t>677-0052</t>
  </si>
  <si>
    <t>兵庫県西脇市和田町711番地</t>
    <rPh sb="0" eb="3">
      <t>ヒョウゴケン</t>
    </rPh>
    <rPh sb="3" eb="6">
      <t>ニシワキシ</t>
    </rPh>
    <rPh sb="6" eb="8">
      <t>ワダ</t>
    </rPh>
    <rPh sb="8" eb="9">
      <t>マチ</t>
    </rPh>
    <rPh sb="12" eb="14">
      <t>バンチ</t>
    </rPh>
    <phoneticPr fontId="18"/>
  </si>
  <si>
    <t>2140001075777</t>
  </si>
  <si>
    <t>光源漁業　株式会社</t>
  </si>
  <si>
    <t>高知県高知市葛島４丁目４番２４号</t>
    <rPh sb="0" eb="3">
      <t>コウチケン</t>
    </rPh>
    <rPh sb="3" eb="6">
      <t>コウチシ</t>
    </rPh>
    <rPh sb="6" eb="8">
      <t>カヅラシマ</t>
    </rPh>
    <rPh sb="9" eb="11">
      <t>チョウメ</t>
    </rPh>
    <rPh sb="12" eb="13">
      <t>バン</t>
    </rPh>
    <rPh sb="15" eb="16">
      <t>ゴウ</t>
    </rPh>
    <phoneticPr fontId="18"/>
  </si>
  <si>
    <t>9011001066269</t>
  </si>
  <si>
    <t>ヴェオリア・ジェネッツ　株式会社</t>
  </si>
  <si>
    <t>108-0022</t>
  </si>
  <si>
    <t>東京都港区海岸３丁目２０－２０</t>
    <rPh sb="0" eb="3">
      <t>トウキョウト</t>
    </rPh>
    <rPh sb="3" eb="5">
      <t>ミナトク</t>
    </rPh>
    <rPh sb="5" eb="7">
      <t>カイガン</t>
    </rPh>
    <rPh sb="8" eb="10">
      <t>チョウメ</t>
    </rPh>
    <phoneticPr fontId="18"/>
  </si>
  <si>
    <t>7010401085351</t>
  </si>
  <si>
    <t>7490001005447</t>
  </si>
  <si>
    <t>8490002005635</t>
  </si>
  <si>
    <t>9490002010691</t>
  </si>
  <si>
    <t>戸田 晴喜</t>
    <rPh sb="0" eb="2">
      <t>トダ</t>
    </rPh>
    <rPh sb="3" eb="4">
      <t>ハ</t>
    </rPh>
    <rPh sb="4" eb="5">
      <t>ヨロコ</t>
    </rPh>
    <phoneticPr fontId="18"/>
  </si>
  <si>
    <t>高知県高岡郡中土佐町大野見大股541番地</t>
    <rPh sb="0" eb="3">
      <t>コウチケン</t>
    </rPh>
    <rPh sb="3" eb="6">
      <t>タカオカグン</t>
    </rPh>
    <rPh sb="6" eb="10">
      <t>ナカトサチョウ</t>
    </rPh>
    <rPh sb="10" eb="13">
      <t>オオノミ</t>
    </rPh>
    <rPh sb="13" eb="15">
      <t>オオマタ</t>
    </rPh>
    <rPh sb="18" eb="20">
      <t>バンチ</t>
    </rPh>
    <phoneticPr fontId="18"/>
  </si>
  <si>
    <t>田上　梅勝</t>
    <rPh sb="0" eb="2">
      <t>タガミ</t>
    </rPh>
    <rPh sb="3" eb="4">
      <t>ウメ</t>
    </rPh>
    <rPh sb="4" eb="5">
      <t>カツ</t>
    </rPh>
    <phoneticPr fontId="18"/>
  </si>
  <si>
    <t>高知県高岡郡中土佐町大野見長野７７番地</t>
    <rPh sb="0" eb="3">
      <t>コウチケン</t>
    </rPh>
    <rPh sb="3" eb="6">
      <t>タカオカグン</t>
    </rPh>
    <rPh sb="6" eb="10">
      <t>ナカトサチョウ</t>
    </rPh>
    <rPh sb="10" eb="13">
      <t>オオノミ</t>
    </rPh>
    <rPh sb="13" eb="15">
      <t>ナガノ</t>
    </rPh>
    <rPh sb="17" eb="19">
      <t>バンチ</t>
    </rPh>
    <phoneticPr fontId="18"/>
  </si>
  <si>
    <t>古谷　清彦</t>
    <rPh sb="0" eb="2">
      <t>フルヤ</t>
    </rPh>
    <rPh sb="3" eb="5">
      <t>キヨヒコ</t>
    </rPh>
    <phoneticPr fontId="18"/>
  </si>
  <si>
    <t>高知県高岡郡中土佐町大野見竹原７１番地</t>
    <rPh sb="0" eb="3">
      <t>コウチケン</t>
    </rPh>
    <rPh sb="3" eb="6">
      <t>タカオカグン</t>
    </rPh>
    <rPh sb="6" eb="10">
      <t>ナカトサチョウ</t>
    </rPh>
    <rPh sb="10" eb="13">
      <t>オオノミ</t>
    </rPh>
    <rPh sb="13" eb="15">
      <t>タケハラ</t>
    </rPh>
    <rPh sb="17" eb="19">
      <t>バンチ</t>
    </rPh>
    <phoneticPr fontId="18"/>
  </si>
  <si>
    <t>小松　弘明</t>
    <rPh sb="0" eb="2">
      <t>コマツ</t>
    </rPh>
    <rPh sb="3" eb="5">
      <t>ヒロアキ</t>
    </rPh>
    <phoneticPr fontId="18"/>
  </si>
  <si>
    <t>785-0008</t>
    <phoneticPr fontId="18"/>
  </si>
  <si>
    <t>高知県須崎市中町1-1-23</t>
    <rPh sb="0" eb="3">
      <t>コウチケン</t>
    </rPh>
    <rPh sb="3" eb="6">
      <t>スサキシ</t>
    </rPh>
    <rPh sb="6" eb="8">
      <t>ナカマチ</t>
    </rPh>
    <phoneticPr fontId="18"/>
  </si>
  <si>
    <t>株式会社　サンビレッジ四万十</t>
  </si>
  <si>
    <t>高知県高岡郡四万十町影野１０３３番地</t>
    <rPh sb="0" eb="3">
      <t>コウチケン</t>
    </rPh>
    <rPh sb="3" eb="6">
      <t>タカオカグン</t>
    </rPh>
    <rPh sb="6" eb="10">
      <t>シマントチョウ</t>
    </rPh>
    <rPh sb="10" eb="12">
      <t>カゲノ</t>
    </rPh>
    <rPh sb="16" eb="18">
      <t>バンチ</t>
    </rPh>
    <phoneticPr fontId="18"/>
  </si>
  <si>
    <t>9490005004311</t>
  </si>
  <si>
    <t>3120002024908</t>
  </si>
  <si>
    <t>笹岡　信行</t>
    <rPh sb="0" eb="2">
      <t>ササオカ</t>
    </rPh>
    <rPh sb="3" eb="5">
      <t>ノブユキ</t>
    </rPh>
    <phoneticPr fontId="18"/>
  </si>
  <si>
    <t>高知県高岡郡中土佐町上ノ加江3889</t>
    <rPh sb="0" eb="3">
      <t>コウチケン</t>
    </rPh>
    <rPh sb="3" eb="6">
      <t>タカオカグン</t>
    </rPh>
    <rPh sb="6" eb="10">
      <t>ナカトサチョウ</t>
    </rPh>
    <rPh sb="10" eb="11">
      <t>カミ</t>
    </rPh>
    <rPh sb="12" eb="14">
      <t>カエ</t>
    </rPh>
    <phoneticPr fontId="18"/>
  </si>
  <si>
    <t>ヘアーズ・アーバァ</t>
  </si>
  <si>
    <t>789-1301</t>
    <phoneticPr fontId="18"/>
  </si>
  <si>
    <t>高知県高岡郡中土佐町久礼6777-1</t>
    <rPh sb="0" eb="3">
      <t>コウチケン</t>
    </rPh>
    <rPh sb="3" eb="6">
      <t>タカオカグン</t>
    </rPh>
    <rPh sb="6" eb="10">
      <t>ナカトサチョウ</t>
    </rPh>
    <rPh sb="10" eb="12">
      <t>クレ</t>
    </rPh>
    <phoneticPr fontId="18"/>
  </si>
  <si>
    <t>3490001001144</t>
  </si>
  <si>
    <t>小川　心平</t>
  </si>
  <si>
    <t>高知県高岡郡中土佐町上ノ加江572-1</t>
    <rPh sb="0" eb="3">
      <t>コウチケン</t>
    </rPh>
    <rPh sb="3" eb="6">
      <t>タカオカグン</t>
    </rPh>
    <rPh sb="6" eb="10">
      <t>ナカトサチョウ</t>
    </rPh>
    <rPh sb="10" eb="11">
      <t>カミ</t>
    </rPh>
    <rPh sb="12" eb="13">
      <t>カ</t>
    </rPh>
    <rPh sb="13" eb="14">
      <t>エ</t>
    </rPh>
    <phoneticPr fontId="18"/>
  </si>
  <si>
    <t>株式会社　ＣＯ＆ＣＯ</t>
  </si>
  <si>
    <t>060-0002</t>
  </si>
  <si>
    <t>札幌市中央区北二条西３丁目１－２９　タケサトビル２F</t>
    <rPh sb="0" eb="3">
      <t>サッポロシ</t>
    </rPh>
    <rPh sb="3" eb="6">
      <t>チュウオウク</t>
    </rPh>
    <rPh sb="6" eb="7">
      <t>キタ</t>
    </rPh>
    <rPh sb="7" eb="9">
      <t>ニジョウ</t>
    </rPh>
    <rPh sb="9" eb="10">
      <t>ニシ</t>
    </rPh>
    <rPh sb="11" eb="13">
      <t>チョウメ</t>
    </rPh>
    <phoneticPr fontId="18"/>
  </si>
  <si>
    <t>2430001060485</t>
  </si>
  <si>
    <t>株式会社　ナジック・アイ・サポート</t>
  </si>
  <si>
    <t>600-8216</t>
  </si>
  <si>
    <t>京都府京都市下京区烏丸通七条下る東塩小路町７３５</t>
    <rPh sb="0" eb="3">
      <t>キョウトフ</t>
    </rPh>
    <rPh sb="3" eb="6">
      <t>キョウトシ</t>
    </rPh>
    <rPh sb="6" eb="7">
      <t>シモ</t>
    </rPh>
    <rPh sb="7" eb="8">
      <t>キョウ</t>
    </rPh>
    <rPh sb="8" eb="9">
      <t>ク</t>
    </rPh>
    <phoneticPr fontId="18"/>
  </si>
  <si>
    <t>9130001023598</t>
  </si>
  <si>
    <t>合同会社　山内歯科技工所</t>
    <rPh sb="0" eb="2">
      <t>ゴウドウ</t>
    </rPh>
    <rPh sb="2" eb="4">
      <t>カイシャ</t>
    </rPh>
    <rPh sb="5" eb="7">
      <t>ヤマウチ</t>
    </rPh>
    <rPh sb="7" eb="9">
      <t>シカ</t>
    </rPh>
    <rPh sb="9" eb="11">
      <t>ギコウ</t>
    </rPh>
    <rPh sb="11" eb="12">
      <t>ショ</t>
    </rPh>
    <phoneticPr fontId="18"/>
  </si>
  <si>
    <t>785-0007</t>
    <phoneticPr fontId="18"/>
  </si>
  <si>
    <t>高知県須崎市南古市町７番５号</t>
    <rPh sb="0" eb="3">
      <t>コウチケン</t>
    </rPh>
    <rPh sb="3" eb="6">
      <t>スサキシ</t>
    </rPh>
    <rPh sb="6" eb="10">
      <t>ミナミフルイチマチ</t>
    </rPh>
    <rPh sb="11" eb="12">
      <t>バン</t>
    </rPh>
    <rPh sb="13" eb="14">
      <t>ゴウ</t>
    </rPh>
    <phoneticPr fontId="18"/>
  </si>
  <si>
    <t>6490003001172</t>
  </si>
  <si>
    <t>学校法人　加計学園</t>
  </si>
  <si>
    <t>700-0005</t>
  </si>
  <si>
    <t>岡山県岡山市北区理大町１－１</t>
    <rPh sb="0" eb="3">
      <t>オカヤマケン</t>
    </rPh>
    <rPh sb="3" eb="6">
      <t>オカヤマシ</t>
    </rPh>
    <rPh sb="6" eb="8">
      <t>キタク</t>
    </rPh>
    <phoneticPr fontId="18"/>
  </si>
  <si>
    <t>1260005001776</t>
  </si>
  <si>
    <t>4010401085271</t>
  </si>
  <si>
    <t>株式会社　ワールドインテック</t>
  </si>
  <si>
    <t>803-0814</t>
  </si>
  <si>
    <t>福岡県北九州市小倉北区大手町１１番２号　２Ｆ</t>
    <rPh sb="0" eb="3">
      <t>フクオカケン</t>
    </rPh>
    <phoneticPr fontId="18"/>
  </si>
  <si>
    <t>4290801020346</t>
  </si>
  <si>
    <t>エルセラーン化粧品　株式会社</t>
  </si>
  <si>
    <t>530-0001</t>
  </si>
  <si>
    <t>大阪府大阪市北区梅田１丁目１－３－５００号</t>
    <rPh sb="0" eb="3">
      <t>オオサカフ</t>
    </rPh>
    <rPh sb="3" eb="6">
      <t>オオサカシ</t>
    </rPh>
    <rPh sb="6" eb="8">
      <t>キタク</t>
    </rPh>
    <rPh sb="8" eb="10">
      <t>ウメダ</t>
    </rPh>
    <rPh sb="11" eb="13">
      <t>チョウメ</t>
    </rPh>
    <rPh sb="20" eb="21">
      <t>ゴウ</t>
    </rPh>
    <phoneticPr fontId="18"/>
  </si>
  <si>
    <t>8120001060643</t>
  </si>
  <si>
    <t>781-0011</t>
    <phoneticPr fontId="18"/>
  </si>
  <si>
    <t>高知県高知市薊野北町２丁目１０番５３号　本部事務局</t>
    <rPh sb="0" eb="3">
      <t>コウチケン</t>
    </rPh>
    <rPh sb="3" eb="6">
      <t>コウチシ</t>
    </rPh>
    <rPh sb="6" eb="8">
      <t>アゾウノ</t>
    </rPh>
    <rPh sb="8" eb="10">
      <t>キタマチ</t>
    </rPh>
    <rPh sb="11" eb="13">
      <t>チョウメ</t>
    </rPh>
    <rPh sb="15" eb="16">
      <t>バン</t>
    </rPh>
    <rPh sb="18" eb="19">
      <t>ゴウ</t>
    </rPh>
    <rPh sb="20" eb="22">
      <t>ホンブ</t>
    </rPh>
    <rPh sb="22" eb="25">
      <t>ジムキョク</t>
    </rPh>
    <phoneticPr fontId="18"/>
  </si>
  <si>
    <t>8490005000699</t>
  </si>
  <si>
    <t>医療法人臼井会　田野病院</t>
  </si>
  <si>
    <t>781-6410</t>
  </si>
  <si>
    <t>高知県安芸市田野町１４１４－１</t>
    <rPh sb="0" eb="3">
      <t>コウチケン</t>
    </rPh>
    <rPh sb="3" eb="6">
      <t>アキシ</t>
    </rPh>
    <rPh sb="6" eb="9">
      <t>タノチョウ</t>
    </rPh>
    <phoneticPr fontId="18"/>
  </si>
  <si>
    <t>高知県幡多郡黒潮町役場</t>
  </si>
  <si>
    <t>9000020394289</t>
  </si>
  <si>
    <t>9490001008786</t>
  </si>
  <si>
    <t>7010001036671</t>
  </si>
  <si>
    <t>株式会社　石垣</t>
  </si>
  <si>
    <t>東京都千代田区丸の内1-6-5　丸の内北口ビルディング22階</t>
    <rPh sb="0" eb="3">
      <t>トウキョウト</t>
    </rPh>
    <rPh sb="3" eb="7">
      <t>チヨダク</t>
    </rPh>
    <rPh sb="7" eb="8">
      <t>マル</t>
    </rPh>
    <rPh sb="9" eb="10">
      <t>ウチ</t>
    </rPh>
    <rPh sb="16" eb="17">
      <t>マル</t>
    </rPh>
    <rPh sb="18" eb="19">
      <t>ウチ</t>
    </rPh>
    <rPh sb="19" eb="21">
      <t>キタグチ</t>
    </rPh>
    <rPh sb="29" eb="30">
      <t>カイ</t>
    </rPh>
    <phoneticPr fontId="18"/>
  </si>
  <si>
    <t>8490003000602</t>
  </si>
  <si>
    <t>2490001006020</t>
  </si>
  <si>
    <t>令和　　　　年　　　　月　　　　日　　提出</t>
    <rPh sb="0" eb="2">
      <t>レイワ</t>
    </rPh>
    <rPh sb="6" eb="7">
      <t>ネン</t>
    </rPh>
    <rPh sb="11" eb="12">
      <t>ゲツ</t>
    </rPh>
    <rPh sb="16" eb="17">
      <t>ニチ</t>
    </rPh>
    <rPh sb="19" eb="21">
      <t>テイシュツ</t>
    </rPh>
    <phoneticPr fontId="18"/>
  </si>
  <si>
    <t>令和元年分</t>
    <rPh sb="0" eb="2">
      <t>レイワ</t>
    </rPh>
    <rPh sb="2" eb="4">
      <t>ガンネン</t>
    </rPh>
    <rPh sb="3" eb="5">
      <t>ネンブン</t>
    </rPh>
    <phoneticPr fontId="18"/>
  </si>
  <si>
    <t>給与支払報告書（総括表）について</t>
    <rPh sb="0" eb="2">
      <t>キュウヨ</t>
    </rPh>
    <rPh sb="2" eb="4">
      <t>シハラ</t>
    </rPh>
    <rPh sb="4" eb="7">
      <t>ホウコクショ</t>
    </rPh>
    <rPh sb="8" eb="11">
      <t>ソウカツヒョウ</t>
    </rPh>
    <phoneticPr fontId="18"/>
  </si>
  <si>
    <t>①　中土佐町へ給与支払報告書を提出する際は、必ずこの「総括表」を添付して提出して下さい。</t>
    <rPh sb="2" eb="6">
      <t>ナカトサチョウ</t>
    </rPh>
    <rPh sb="7" eb="9">
      <t>キュウヨ</t>
    </rPh>
    <rPh sb="9" eb="11">
      <t>シハラ</t>
    </rPh>
    <rPh sb="11" eb="14">
      <t>ホウコクショ</t>
    </rPh>
    <rPh sb="15" eb="17">
      <t>テイシュツ</t>
    </rPh>
    <rPh sb="19" eb="20">
      <t>サイ</t>
    </rPh>
    <rPh sb="22" eb="23">
      <t>カナラ</t>
    </rPh>
    <rPh sb="27" eb="30">
      <t>ソウカツヒョウ</t>
    </rPh>
    <rPh sb="32" eb="34">
      <t>テンプ</t>
    </rPh>
    <rPh sb="36" eb="38">
      <t>テイシュツ</t>
    </rPh>
    <rPh sb="40" eb="41">
      <t>クダ</t>
    </rPh>
    <phoneticPr fontId="18"/>
  </si>
  <si>
    <t>　　（その場合、税務署から配布された総括表の提出は不要です。）</t>
    <rPh sb="5" eb="7">
      <t>バアイ</t>
    </rPh>
    <rPh sb="8" eb="11">
      <t>ゼイムショ</t>
    </rPh>
    <rPh sb="13" eb="15">
      <t>ハイフ</t>
    </rPh>
    <rPh sb="18" eb="21">
      <t>ソウカツヒョウ</t>
    </rPh>
    <rPh sb="22" eb="24">
      <t>テイシュツ</t>
    </rPh>
    <rPh sb="25" eb="27">
      <t>フヨウ</t>
    </rPh>
    <phoneticPr fontId="18"/>
  </si>
  <si>
    <t>　　また、印字部分が実際と異なる場合は、訂正して下さい。</t>
    <rPh sb="5" eb="7">
      <t>インジ</t>
    </rPh>
    <rPh sb="7" eb="9">
      <t>ブブン</t>
    </rPh>
    <rPh sb="10" eb="12">
      <t>ジッサイ</t>
    </rPh>
    <rPh sb="13" eb="14">
      <t>コト</t>
    </rPh>
    <rPh sb="16" eb="18">
      <t>バアイ</t>
    </rPh>
    <rPh sb="20" eb="22">
      <t>テイセイ</t>
    </rPh>
    <rPh sb="24" eb="25">
      <t>クダ</t>
    </rPh>
    <phoneticPr fontId="18"/>
  </si>
  <si>
    <t>②　「給与支払者の個人番号又は法人番号」欄には、給与支払者の個人番号（行政手続における特</t>
    <rPh sb="3" eb="5">
      <t>キュウヨ</t>
    </rPh>
    <rPh sb="5" eb="7">
      <t>シハライ</t>
    </rPh>
    <rPh sb="7" eb="8">
      <t>シャ</t>
    </rPh>
    <rPh sb="9" eb="11">
      <t>コジン</t>
    </rPh>
    <rPh sb="11" eb="13">
      <t>バンゴウ</t>
    </rPh>
    <rPh sb="13" eb="14">
      <t>マタ</t>
    </rPh>
    <rPh sb="15" eb="17">
      <t>ホウジン</t>
    </rPh>
    <rPh sb="17" eb="19">
      <t>バンゴウ</t>
    </rPh>
    <rPh sb="20" eb="21">
      <t>ラン</t>
    </rPh>
    <rPh sb="24" eb="26">
      <t>キュウヨ</t>
    </rPh>
    <rPh sb="26" eb="28">
      <t>シハラ</t>
    </rPh>
    <rPh sb="28" eb="29">
      <t>シャ</t>
    </rPh>
    <rPh sb="30" eb="32">
      <t>コジン</t>
    </rPh>
    <rPh sb="32" eb="34">
      <t>バンゴウ</t>
    </rPh>
    <rPh sb="35" eb="37">
      <t>ギョウセイ</t>
    </rPh>
    <rPh sb="37" eb="39">
      <t>テツヅキ</t>
    </rPh>
    <rPh sb="43" eb="44">
      <t>トク</t>
    </rPh>
    <phoneticPr fontId="18"/>
  </si>
  <si>
    <t>　　定の個人を識別するための番号の利用等に関する法律第２条第５項に規定する個人番号をいう。</t>
    <rPh sb="7" eb="9">
      <t>シキベツ</t>
    </rPh>
    <rPh sb="14" eb="16">
      <t>バンゴウ</t>
    </rPh>
    <rPh sb="17" eb="19">
      <t>リヨウ</t>
    </rPh>
    <rPh sb="19" eb="20">
      <t>トウ</t>
    </rPh>
    <rPh sb="21" eb="22">
      <t>カン</t>
    </rPh>
    <rPh sb="24" eb="26">
      <t>ホウリツ</t>
    </rPh>
    <rPh sb="26" eb="27">
      <t>ダイ</t>
    </rPh>
    <rPh sb="28" eb="29">
      <t>ジョウ</t>
    </rPh>
    <rPh sb="29" eb="30">
      <t>ダイ</t>
    </rPh>
    <rPh sb="31" eb="32">
      <t>コウ</t>
    </rPh>
    <rPh sb="33" eb="35">
      <t>キテイ</t>
    </rPh>
    <rPh sb="37" eb="39">
      <t>コジン</t>
    </rPh>
    <rPh sb="39" eb="41">
      <t>バンゴウ</t>
    </rPh>
    <phoneticPr fontId="18"/>
  </si>
  <si>
    <t>　　以下同じ。）又は法人番号（同条第１５項に規定する法人番号をいう。）を記載して下さい。なお、個</t>
    <rPh sb="4" eb="5">
      <t>オナ</t>
    </rPh>
    <rPh sb="8" eb="9">
      <t>マタ</t>
    </rPh>
    <rPh sb="10" eb="12">
      <t>ホウジン</t>
    </rPh>
    <rPh sb="12" eb="14">
      <t>バンゴウ</t>
    </rPh>
    <rPh sb="15" eb="17">
      <t>ドウジョウ</t>
    </rPh>
    <rPh sb="17" eb="18">
      <t>ダイ</t>
    </rPh>
    <rPh sb="20" eb="21">
      <t>コウ</t>
    </rPh>
    <rPh sb="22" eb="24">
      <t>キテイ</t>
    </rPh>
    <rPh sb="26" eb="28">
      <t>ホウジン</t>
    </rPh>
    <rPh sb="28" eb="30">
      <t>バンゴウ</t>
    </rPh>
    <rPh sb="36" eb="38">
      <t>キサイ</t>
    </rPh>
    <rPh sb="40" eb="41">
      <t>クダ</t>
    </rPh>
    <phoneticPr fontId="18"/>
  </si>
  <si>
    <t>　　人番号を記載する場合は、左側を１文字空けて記載して下さい。</t>
    <rPh sb="6" eb="8">
      <t>キサイ</t>
    </rPh>
    <rPh sb="10" eb="12">
      <t>バアイ</t>
    </rPh>
    <rPh sb="14" eb="16">
      <t>ヒダリガワ</t>
    </rPh>
    <rPh sb="18" eb="20">
      <t>モジ</t>
    </rPh>
    <rPh sb="20" eb="21">
      <t>ア</t>
    </rPh>
    <rPh sb="23" eb="25">
      <t>キサイ</t>
    </rPh>
    <rPh sb="27" eb="28">
      <t>クダ</t>
    </rPh>
    <phoneticPr fontId="18"/>
  </si>
  <si>
    <t>③　問合せ先担当者名、電話番号を必ず記載して下さい。</t>
    <rPh sb="2" eb="4">
      <t>トイアワ</t>
    </rPh>
    <rPh sb="5" eb="6">
      <t>サキ</t>
    </rPh>
    <rPh sb="6" eb="9">
      <t>タントウシャ</t>
    </rPh>
    <rPh sb="9" eb="10">
      <t>メイ</t>
    </rPh>
    <rPh sb="11" eb="13">
      <t>デンワ</t>
    </rPh>
    <rPh sb="13" eb="15">
      <t>バンゴウ</t>
    </rPh>
    <rPh sb="16" eb="17">
      <t>カナラ</t>
    </rPh>
    <rPh sb="18" eb="20">
      <t>キサイ</t>
    </rPh>
    <rPh sb="22" eb="23">
      <t>クダ</t>
    </rPh>
    <phoneticPr fontId="18"/>
  </si>
  <si>
    <t>④　個人別明細書は「特別徴収」と「普通徴収」を仕切紙で分けて下さい。</t>
    <rPh sb="2" eb="4">
      <t>コジン</t>
    </rPh>
    <rPh sb="4" eb="5">
      <t>ベツ</t>
    </rPh>
    <rPh sb="5" eb="8">
      <t>メイサイショ</t>
    </rPh>
    <rPh sb="10" eb="12">
      <t>トクベツ</t>
    </rPh>
    <rPh sb="12" eb="14">
      <t>チョウシュウ</t>
    </rPh>
    <rPh sb="17" eb="19">
      <t>フツウ</t>
    </rPh>
    <rPh sb="19" eb="21">
      <t>チョウシュウ</t>
    </rPh>
    <rPh sb="23" eb="25">
      <t>シキ</t>
    </rPh>
    <rPh sb="25" eb="26">
      <t>シ</t>
    </rPh>
    <rPh sb="27" eb="28">
      <t>ワ</t>
    </rPh>
    <rPh sb="30" eb="31">
      <t>クダ</t>
    </rPh>
    <phoneticPr fontId="18"/>
  </si>
  <si>
    <t>令和元年分</t>
    <rPh sb="0" eb="1">
      <t>レイ</t>
    </rPh>
    <rPh sb="1" eb="2">
      <t>ワ</t>
    </rPh>
    <rPh sb="2" eb="4">
      <t>ガンネン</t>
    </rPh>
    <rPh sb="4" eb="5">
      <t>ヘイネン</t>
    </rPh>
    <phoneticPr fontId="18"/>
  </si>
  <si>
    <t>【 総括表の記入例 】</t>
    <rPh sb="2" eb="5">
      <t>ソウカツヒョウ</t>
    </rPh>
    <rPh sb="6" eb="8">
      <t>キニュウ</t>
    </rPh>
    <rPh sb="8" eb="9">
      <t>レイ</t>
    </rPh>
    <phoneticPr fontId="18"/>
  </si>
  <si>
    <t>【 給与支払報告書の記載についての注意事項 】</t>
    <rPh sb="2" eb="4">
      <t>キュウヨ</t>
    </rPh>
    <rPh sb="4" eb="6">
      <t>シハライ</t>
    </rPh>
    <rPh sb="6" eb="9">
      <t>ホウコクショ</t>
    </rPh>
    <rPh sb="10" eb="12">
      <t>キサイ</t>
    </rPh>
    <rPh sb="17" eb="19">
      <t>チュウイ</t>
    </rPh>
    <rPh sb="19" eb="21">
      <t>ジコウ</t>
    </rPh>
    <phoneticPr fontId="18"/>
  </si>
  <si>
    <t>高知県須崎市安和９２５番地</t>
    <rPh sb="0" eb="3">
      <t>コウチケン</t>
    </rPh>
    <phoneticPr fontId="18"/>
  </si>
  <si>
    <t>　</t>
    <phoneticPr fontId="18"/>
  </si>
  <si>
    <t xml:space="preserve"> </t>
    <phoneticPr fontId="18"/>
  </si>
  <si>
    <t>有限会社　坂本建設</t>
    <phoneticPr fontId="18"/>
  </si>
  <si>
    <t>1490002010749</t>
  </si>
  <si>
    <t>全国漁業信用基金協会高知支所</t>
    <rPh sb="0" eb="2">
      <t>ゼンコク</t>
    </rPh>
    <rPh sb="2" eb="4">
      <t>ギョギョウ</t>
    </rPh>
    <rPh sb="4" eb="6">
      <t>シンヨウ</t>
    </rPh>
    <rPh sb="6" eb="8">
      <t>キキン</t>
    </rPh>
    <rPh sb="8" eb="10">
      <t>キョウカイ</t>
    </rPh>
    <rPh sb="10" eb="12">
      <t>コウチ</t>
    </rPh>
    <rPh sb="12" eb="14">
      <t>シショ</t>
    </rPh>
    <phoneticPr fontId="18"/>
  </si>
  <si>
    <t>高知県須崎市多ノ郷5145-16</t>
    <rPh sb="6" eb="7">
      <t>オオ</t>
    </rPh>
    <rPh sb="8" eb="9">
      <t>ゴウ</t>
    </rPh>
    <phoneticPr fontId="18"/>
  </si>
  <si>
    <t>785-0030</t>
    <phoneticPr fontId="18"/>
  </si>
  <si>
    <t>785-0030</t>
    <phoneticPr fontId="18"/>
  </si>
  <si>
    <t>有限会社　小川海運</t>
    <phoneticPr fontId="18"/>
  </si>
  <si>
    <t>789-1302</t>
    <phoneticPr fontId="18"/>
  </si>
  <si>
    <t>高知県高岡郡中土佐町上ノ加江２５７８番地</t>
    <rPh sb="0" eb="3">
      <t>コウチケン</t>
    </rPh>
    <rPh sb="3" eb="6">
      <t>タカオカグン</t>
    </rPh>
    <rPh sb="6" eb="10">
      <t>ナカトサチョウ</t>
    </rPh>
    <rPh sb="10" eb="11">
      <t>カミ</t>
    </rPh>
    <rPh sb="12" eb="14">
      <t>カエ</t>
    </rPh>
    <phoneticPr fontId="18"/>
  </si>
  <si>
    <t>1490002010690</t>
  </si>
  <si>
    <t>高知県須崎市緑町8-27</t>
    <rPh sb="0" eb="3">
      <t>コウチケン</t>
    </rPh>
    <rPh sb="3" eb="6">
      <t>スサキシ</t>
    </rPh>
    <rPh sb="6" eb="7">
      <t>ミドリ</t>
    </rPh>
    <rPh sb="7" eb="8">
      <t>マチ</t>
    </rPh>
    <phoneticPr fontId="18"/>
  </si>
  <si>
    <t>785-0036</t>
    <phoneticPr fontId="18"/>
  </si>
  <si>
    <t>株式会社　新創</t>
    <rPh sb="0" eb="2">
      <t>カブシキ</t>
    </rPh>
    <rPh sb="2" eb="4">
      <t>カイシャ</t>
    </rPh>
    <rPh sb="5" eb="6">
      <t>シン</t>
    </rPh>
    <rPh sb="6" eb="7">
      <t>ソウ</t>
    </rPh>
    <phoneticPr fontId="18"/>
  </si>
  <si>
    <t>高知市丸ノ内2丁目8-7</t>
    <rPh sb="0" eb="3">
      <t>コウチシ</t>
    </rPh>
    <rPh sb="3" eb="4">
      <t>マル</t>
    </rPh>
    <rPh sb="5" eb="6">
      <t>ウチ</t>
    </rPh>
    <rPh sb="7" eb="9">
      <t>チョウメ</t>
    </rPh>
    <phoneticPr fontId="18"/>
  </si>
  <si>
    <t>四国管財株式会社</t>
    <rPh sb="0" eb="2">
      <t>シコク</t>
    </rPh>
    <rPh sb="2" eb="4">
      <t>カンザイ</t>
    </rPh>
    <rPh sb="4" eb="6">
      <t>カブシキ</t>
    </rPh>
    <rPh sb="6" eb="8">
      <t>カイシャ</t>
    </rPh>
    <phoneticPr fontId="18"/>
  </si>
  <si>
    <t>780-0833</t>
    <phoneticPr fontId="18"/>
  </si>
  <si>
    <t>四国管財株式会社</t>
    <phoneticPr fontId="18"/>
  </si>
  <si>
    <t>9490001000792</t>
    <phoneticPr fontId="18"/>
  </si>
  <si>
    <t>山口建設　株式会社</t>
    <rPh sb="0" eb="2">
      <t>ヤマグチ</t>
    </rPh>
    <rPh sb="2" eb="4">
      <t>ケンセツ</t>
    </rPh>
    <rPh sb="5" eb="7">
      <t>カブシキ</t>
    </rPh>
    <rPh sb="7" eb="9">
      <t>カイシャ</t>
    </rPh>
    <phoneticPr fontId="18"/>
  </si>
  <si>
    <t>761-0121</t>
    <phoneticPr fontId="18"/>
  </si>
  <si>
    <t>香川県高松市牟礼町牟礼</t>
    <rPh sb="0" eb="3">
      <t>カガワケン</t>
    </rPh>
    <rPh sb="3" eb="6">
      <t>タカマツシ</t>
    </rPh>
    <phoneticPr fontId="18"/>
  </si>
  <si>
    <t>5470001000162</t>
    <phoneticPr fontId="18"/>
  </si>
  <si>
    <t>山口建設株式会社</t>
    <rPh sb="0" eb="2">
      <t>ヤマグチ</t>
    </rPh>
    <rPh sb="2" eb="4">
      <t>ケンセツ</t>
    </rPh>
    <rPh sb="4" eb="6">
      <t>カブシキ</t>
    </rPh>
    <rPh sb="6" eb="8">
      <t>カイシャ</t>
    </rPh>
    <phoneticPr fontId="18"/>
  </si>
  <si>
    <t>株式会社　システム二十一</t>
    <rPh sb="0" eb="2">
      <t>カブシキ</t>
    </rPh>
    <rPh sb="2" eb="4">
      <t>カイシャ</t>
    </rPh>
    <rPh sb="9" eb="12">
      <t>ニジュウイチ</t>
    </rPh>
    <phoneticPr fontId="18"/>
  </si>
  <si>
    <t>高知県高知市神田1012番地</t>
    <rPh sb="0" eb="3">
      <t>コウチケン</t>
    </rPh>
    <rPh sb="3" eb="6">
      <t>コウチシ</t>
    </rPh>
    <rPh sb="6" eb="8">
      <t>コウダ</t>
    </rPh>
    <rPh sb="12" eb="14">
      <t>バンチ</t>
    </rPh>
    <phoneticPr fontId="18"/>
  </si>
  <si>
    <t>9490001001312</t>
    <phoneticPr fontId="18"/>
  </si>
  <si>
    <t>株式会社　テレトピア</t>
    <rPh sb="0" eb="2">
      <t>カブシキ</t>
    </rPh>
    <rPh sb="2" eb="4">
      <t>カイシャ</t>
    </rPh>
    <phoneticPr fontId="18"/>
  </si>
  <si>
    <t>751-0875</t>
    <phoneticPr fontId="18"/>
  </si>
  <si>
    <t>山口県下関市秋根本町２丁目10番10号</t>
    <rPh sb="0" eb="3">
      <t>ヤマグチケン</t>
    </rPh>
    <rPh sb="3" eb="6">
      <t>シモノセキシ</t>
    </rPh>
    <rPh sb="6" eb="7">
      <t>アキ</t>
    </rPh>
    <rPh sb="7" eb="8">
      <t>ネ</t>
    </rPh>
    <rPh sb="8" eb="10">
      <t>ホンマチ</t>
    </rPh>
    <rPh sb="11" eb="12">
      <t>チョウ</t>
    </rPh>
    <rPh sb="12" eb="13">
      <t>メ</t>
    </rPh>
    <rPh sb="15" eb="16">
      <t>バン</t>
    </rPh>
    <rPh sb="18" eb="19">
      <t>ゴウ</t>
    </rPh>
    <phoneticPr fontId="18"/>
  </si>
  <si>
    <t>6250001006651</t>
    <phoneticPr fontId="18"/>
  </si>
  <si>
    <t>株式会社　パンクチュアル</t>
    <rPh sb="0" eb="2">
      <t>カブシキ</t>
    </rPh>
    <rPh sb="2" eb="4">
      <t>カイシャ</t>
    </rPh>
    <phoneticPr fontId="18"/>
  </si>
  <si>
    <t>高知県須崎市緑町1-12</t>
    <rPh sb="0" eb="3">
      <t>コウチケン</t>
    </rPh>
    <rPh sb="3" eb="6">
      <t>スサキシ</t>
    </rPh>
    <rPh sb="6" eb="7">
      <t>ミドリ</t>
    </rPh>
    <rPh sb="7" eb="8">
      <t>マチ</t>
    </rPh>
    <phoneticPr fontId="18"/>
  </si>
  <si>
    <t>6490001009507</t>
    <phoneticPr fontId="18"/>
  </si>
  <si>
    <t>医療法人岡村会　岡村病院</t>
    <rPh sb="0" eb="2">
      <t>イリョウ</t>
    </rPh>
    <rPh sb="2" eb="4">
      <t>ホウジン</t>
    </rPh>
    <rPh sb="4" eb="6">
      <t>オカムラ</t>
    </rPh>
    <rPh sb="6" eb="7">
      <t>カイ</t>
    </rPh>
    <rPh sb="8" eb="10">
      <t>オカムラ</t>
    </rPh>
    <rPh sb="10" eb="12">
      <t>ビョウイン</t>
    </rPh>
    <phoneticPr fontId="18"/>
  </si>
  <si>
    <t>780-0041</t>
    <phoneticPr fontId="18"/>
  </si>
  <si>
    <t>高知県高知市入明町1番5号</t>
    <rPh sb="10" eb="11">
      <t>バン</t>
    </rPh>
    <rPh sb="12" eb="13">
      <t>ゴウ</t>
    </rPh>
    <phoneticPr fontId="18"/>
  </si>
  <si>
    <t>5490005000735</t>
    <phoneticPr fontId="18"/>
  </si>
  <si>
    <t>高知市入明町1番５号</t>
    <rPh sb="0" eb="3">
      <t>コウチシ</t>
    </rPh>
    <rPh sb="3" eb="5">
      <t>イリアケ</t>
    </rPh>
    <rPh sb="5" eb="6">
      <t>チョウ</t>
    </rPh>
    <rPh sb="7" eb="8">
      <t>バン</t>
    </rPh>
    <rPh sb="9" eb="10">
      <t>ゴウ</t>
    </rPh>
    <phoneticPr fontId="18"/>
  </si>
  <si>
    <t>大﨑林業　大﨑勇人</t>
    <rPh sb="0" eb="2">
      <t>オオサキ</t>
    </rPh>
    <rPh sb="2" eb="4">
      <t>リンギョウ</t>
    </rPh>
    <rPh sb="5" eb="7">
      <t>オオサキ</t>
    </rPh>
    <rPh sb="7" eb="9">
      <t>ユウト</t>
    </rPh>
    <phoneticPr fontId="18"/>
  </si>
  <si>
    <t>785-0210</t>
    <phoneticPr fontId="18"/>
  </si>
  <si>
    <t>高知県高岡郡津野町貝ノ川床鍋246-1</t>
    <rPh sb="0" eb="3">
      <t>コウチケン</t>
    </rPh>
    <rPh sb="3" eb="6">
      <t>タカオカグン</t>
    </rPh>
    <rPh sb="6" eb="9">
      <t>ツノチョウ</t>
    </rPh>
    <rPh sb="9" eb="10">
      <t>カイ</t>
    </rPh>
    <rPh sb="11" eb="12">
      <t>カワ</t>
    </rPh>
    <rPh sb="12" eb="13">
      <t>ユカ</t>
    </rPh>
    <rPh sb="13" eb="14">
      <t>ナベ</t>
    </rPh>
    <phoneticPr fontId="18"/>
  </si>
  <si>
    <t>社会福祉法人　明成会</t>
    <rPh sb="0" eb="2">
      <t>シャカイ</t>
    </rPh>
    <rPh sb="2" eb="4">
      <t>フクシ</t>
    </rPh>
    <rPh sb="4" eb="6">
      <t>ホウジン</t>
    </rPh>
    <rPh sb="7" eb="8">
      <t>メイ</t>
    </rPh>
    <rPh sb="8" eb="9">
      <t>セイ</t>
    </rPh>
    <rPh sb="9" eb="10">
      <t>カイ</t>
    </rPh>
    <phoneticPr fontId="18"/>
  </si>
  <si>
    <t>高知県高岡郡四万十町仁井田字倉木462番地</t>
    <rPh sb="0" eb="3">
      <t>コウチケン</t>
    </rPh>
    <rPh sb="3" eb="6">
      <t>タカオカグン</t>
    </rPh>
    <rPh sb="6" eb="10">
      <t>シマントチョウ</t>
    </rPh>
    <rPh sb="10" eb="11">
      <t>ジン</t>
    </rPh>
    <rPh sb="11" eb="12">
      <t>イ</t>
    </rPh>
    <rPh sb="12" eb="13">
      <t>ダ</t>
    </rPh>
    <rPh sb="13" eb="14">
      <t>アザ</t>
    </rPh>
    <rPh sb="14" eb="16">
      <t>クラキ</t>
    </rPh>
    <rPh sb="19" eb="21">
      <t>バンチ</t>
    </rPh>
    <phoneticPr fontId="18"/>
  </si>
  <si>
    <t>株式会社　日本生物科学研究所</t>
  </si>
  <si>
    <t>569-0832</t>
  </si>
  <si>
    <t>600-04011</t>
    <phoneticPr fontId="18"/>
  </si>
  <si>
    <t>大阪府高槻市唐崎中１丁目８－１２</t>
    <phoneticPr fontId="18"/>
  </si>
  <si>
    <t>5120901002623</t>
    <phoneticPr fontId="18"/>
  </si>
  <si>
    <t>株式会社　日本生物化学研究所</t>
    <rPh sb="0" eb="2">
      <t>カブシキ</t>
    </rPh>
    <rPh sb="2" eb="4">
      <t>カイシャ</t>
    </rPh>
    <rPh sb="5" eb="7">
      <t>ニホン</t>
    </rPh>
    <rPh sb="7" eb="9">
      <t>セイブツ</t>
    </rPh>
    <rPh sb="9" eb="11">
      <t>カガク</t>
    </rPh>
    <rPh sb="11" eb="14">
      <t>ケンキュウショ</t>
    </rPh>
    <phoneticPr fontId="18"/>
  </si>
  <si>
    <t>社会福祉法人　秋桜会</t>
  </si>
  <si>
    <t>781-2152</t>
  </si>
  <si>
    <t>高知県高岡郡日高村沖名１番地</t>
    <phoneticPr fontId="18"/>
  </si>
  <si>
    <t>有限会社　中本モータース</t>
  </si>
  <si>
    <t>高知県高岡郡津野町姫野々５４１番地７</t>
    <phoneticPr fontId="18"/>
  </si>
  <si>
    <t>1490002010773</t>
  </si>
  <si>
    <t>高知県高岡郡中土佐町久礼６７２８－１</t>
    <rPh sb="10" eb="11">
      <t>ヒサ</t>
    </rPh>
    <rPh sb="11" eb="12">
      <t>レイ</t>
    </rPh>
    <phoneticPr fontId="18"/>
  </si>
  <si>
    <t>クリニック土佐久礼</t>
    <phoneticPr fontId="18"/>
  </si>
  <si>
    <t>高知県高知市五台山４９９４</t>
    <phoneticPr fontId="18"/>
  </si>
  <si>
    <t>7490001002097</t>
  </si>
  <si>
    <t>ヤマサ物流　株式会社</t>
  </si>
  <si>
    <t>松下昇平</t>
  </si>
  <si>
    <t>高知県高岡郡中土佐町大野見奈路１０５</t>
    <phoneticPr fontId="18"/>
  </si>
  <si>
    <t>社会福祉法人　みその児童福祉会</t>
  </si>
  <si>
    <t>780-0062</t>
  </si>
  <si>
    <t>高知県高知市新本町１丁目７－３０</t>
    <phoneticPr fontId="18"/>
  </si>
  <si>
    <t>高知県高知市新本町１丁目７－３０</t>
    <phoneticPr fontId="18"/>
  </si>
  <si>
    <t>アーツアンドクラフツ株式会社</t>
  </si>
  <si>
    <t>180-0004</t>
  </si>
  <si>
    <t>東京都武蔵野市吉祥寺本町３丁目３－６</t>
    <phoneticPr fontId="18"/>
  </si>
  <si>
    <t>3012401020614</t>
  </si>
  <si>
    <t>株式会社　ミロク製作所</t>
  </si>
  <si>
    <t>高知県南国市篠原５３７番地１</t>
    <phoneticPr fontId="18"/>
  </si>
  <si>
    <t>1490001006120</t>
    <phoneticPr fontId="18"/>
  </si>
  <si>
    <t>合同会社　勇七</t>
  </si>
  <si>
    <t>高知県高岡郡中土佐町久礼６２５２番地３</t>
    <rPh sb="10" eb="12">
      <t>クレ</t>
    </rPh>
    <phoneticPr fontId="18"/>
  </si>
  <si>
    <t>4490003001331</t>
    <phoneticPr fontId="18"/>
  </si>
  <si>
    <t>カンケンフローシステム株式会社</t>
  </si>
  <si>
    <t>572-0819</t>
  </si>
  <si>
    <t>大阪府寝屋川市大成町１３－５</t>
    <phoneticPr fontId="18"/>
  </si>
  <si>
    <t>2120001149327</t>
    <phoneticPr fontId="18"/>
  </si>
  <si>
    <t>高知県高岡郡四万十町琴平町１６－１７</t>
    <phoneticPr fontId="18"/>
  </si>
  <si>
    <t>一般社団法人　なかとさ観光協会</t>
  </si>
  <si>
    <t>高知県高岡郡中土佐町久礼６３７０－２</t>
    <rPh sb="10" eb="12">
      <t>クレ</t>
    </rPh>
    <phoneticPr fontId="18"/>
  </si>
  <si>
    <t>3490005006692</t>
  </si>
  <si>
    <t>.</t>
    <phoneticPr fontId="18"/>
  </si>
  <si>
    <t>株式会社　金虎丸漁業</t>
    <rPh sb="0" eb="2">
      <t>カブシキ</t>
    </rPh>
    <rPh sb="2" eb="4">
      <t>カイシャ</t>
    </rPh>
    <rPh sb="5" eb="6">
      <t>キン</t>
    </rPh>
    <rPh sb="6" eb="7">
      <t>トラ</t>
    </rPh>
    <rPh sb="7" eb="8">
      <t>マル</t>
    </rPh>
    <rPh sb="8" eb="10">
      <t>ギョギョウ</t>
    </rPh>
    <phoneticPr fontId="18"/>
  </si>
  <si>
    <t>415-0013</t>
    <phoneticPr fontId="18"/>
  </si>
  <si>
    <t>静岡県下田市柿崎26-20</t>
    <rPh sb="0" eb="3">
      <t>シズオカケン</t>
    </rPh>
    <rPh sb="3" eb="5">
      <t>シモダ</t>
    </rPh>
    <rPh sb="5" eb="6">
      <t>シ</t>
    </rPh>
    <rPh sb="6" eb="7">
      <t>カキ</t>
    </rPh>
    <rPh sb="7" eb="8">
      <t>サキ</t>
    </rPh>
    <phoneticPr fontId="18"/>
  </si>
  <si>
    <t>7140001099136</t>
    <phoneticPr fontId="18"/>
  </si>
  <si>
    <t>有限会社　花好</t>
    <phoneticPr fontId="18"/>
  </si>
  <si>
    <t>785-0036</t>
    <phoneticPr fontId="18"/>
  </si>
  <si>
    <t>有限会社　花好</t>
    <rPh sb="5" eb="6">
      <t>ハナ</t>
    </rPh>
    <rPh sb="6" eb="7">
      <t>ヨシ</t>
    </rPh>
    <phoneticPr fontId="18"/>
  </si>
  <si>
    <t>株式会社　風工房</t>
    <rPh sb="0" eb="2">
      <t>カブシキ</t>
    </rPh>
    <rPh sb="2" eb="4">
      <t>カイシャ</t>
    </rPh>
    <rPh sb="5" eb="6">
      <t>カゼ</t>
    </rPh>
    <rPh sb="6" eb="8">
      <t>コウボウ</t>
    </rPh>
    <phoneticPr fontId="18"/>
  </si>
  <si>
    <t>特に注意が必要な項目</t>
    <rPh sb="0" eb="1">
      <t>トク</t>
    </rPh>
    <rPh sb="2" eb="4">
      <t>チュウイ</t>
    </rPh>
    <rPh sb="5" eb="7">
      <t>ヒツヨウ</t>
    </rPh>
    <rPh sb="8" eb="10">
      <t>コウモク</t>
    </rPh>
    <phoneticPr fontId="18"/>
  </si>
  <si>
    <r>
      <rPr>
        <sz val="14"/>
        <color theme="1"/>
        <rFont val="ＭＳ Ｐゴシック"/>
        <family val="3"/>
        <charset val="128"/>
        <scheme val="minor"/>
      </rPr>
      <t>①</t>
    </r>
    <r>
      <rPr>
        <sz val="11"/>
        <color theme="1"/>
        <rFont val="ＭＳ Ｐゴシック"/>
        <family val="2"/>
        <charset val="128"/>
        <scheme val="minor"/>
      </rPr>
      <t>受給者の個人番号（マイナンバー）の記載をお願いします。</t>
    </r>
    <rPh sb="1" eb="4">
      <t>ジュキュウシャ</t>
    </rPh>
    <rPh sb="5" eb="7">
      <t>コジン</t>
    </rPh>
    <rPh sb="7" eb="9">
      <t>バンゴウ</t>
    </rPh>
    <rPh sb="18" eb="20">
      <t>キサイ</t>
    </rPh>
    <rPh sb="22" eb="23">
      <t>ネガ</t>
    </rPh>
    <phoneticPr fontId="18"/>
  </si>
  <si>
    <t>③住所の欄には、令和４年１月１日時点での住所を記入してください</t>
    <rPh sb="1" eb="3">
      <t>ジュウショ</t>
    </rPh>
    <rPh sb="4" eb="5">
      <t>ラン</t>
    </rPh>
    <rPh sb="8" eb="9">
      <t>レイ</t>
    </rPh>
    <rPh sb="9" eb="10">
      <t>ワ</t>
    </rPh>
    <rPh sb="11" eb="12">
      <t>ネン</t>
    </rPh>
    <rPh sb="13" eb="14">
      <t>ガツ</t>
    </rPh>
    <rPh sb="15" eb="16">
      <t>ニチ</t>
    </rPh>
    <rPh sb="16" eb="18">
      <t>ジテン</t>
    </rPh>
    <rPh sb="20" eb="22">
      <t>ジュウショ</t>
    </rPh>
    <rPh sb="23" eb="25">
      <t>キニュウ</t>
    </rPh>
    <phoneticPr fontId="18"/>
  </si>
  <si>
    <t>②所得金額調整控除の適用がある場合には、所得金額調整控除の額を控除した後の金額を記載し、⑥に所得金額調整控除の額を記載してください。</t>
    <rPh sb="1" eb="3">
      <t>ショトク</t>
    </rPh>
    <rPh sb="3" eb="5">
      <t>キンガク</t>
    </rPh>
    <rPh sb="5" eb="7">
      <t>チョウセイ</t>
    </rPh>
    <rPh sb="7" eb="9">
      <t>コウジョ</t>
    </rPh>
    <rPh sb="10" eb="12">
      <t>テキヨウ</t>
    </rPh>
    <rPh sb="15" eb="17">
      <t>バアイ</t>
    </rPh>
    <rPh sb="20" eb="22">
      <t>ショトク</t>
    </rPh>
    <rPh sb="22" eb="24">
      <t>キンガク</t>
    </rPh>
    <rPh sb="24" eb="26">
      <t>チョウセイ</t>
    </rPh>
    <rPh sb="26" eb="28">
      <t>コウジョ</t>
    </rPh>
    <rPh sb="29" eb="30">
      <t>ガク</t>
    </rPh>
    <rPh sb="31" eb="33">
      <t>コウジョ</t>
    </rPh>
    <rPh sb="35" eb="36">
      <t>アト</t>
    </rPh>
    <rPh sb="37" eb="39">
      <t>キンガク</t>
    </rPh>
    <rPh sb="40" eb="42">
      <t>キサイ</t>
    </rPh>
    <rPh sb="46" eb="48">
      <t>ショトク</t>
    </rPh>
    <rPh sb="48" eb="50">
      <t>キンガク</t>
    </rPh>
    <rPh sb="50" eb="52">
      <t>チョウセイ</t>
    </rPh>
    <rPh sb="52" eb="54">
      <t>コウジョ</t>
    </rPh>
    <rPh sb="55" eb="56">
      <t>ガク</t>
    </rPh>
    <rPh sb="57" eb="59">
      <t>キサイ</t>
    </rPh>
    <phoneticPr fontId="18"/>
  </si>
  <si>
    <r>
      <t>④</t>
    </r>
    <r>
      <rPr>
        <u val="double"/>
        <sz val="11"/>
        <color theme="1"/>
        <rFont val="ＭＳ Ｐゴシック"/>
        <family val="3"/>
        <charset val="128"/>
        <scheme val="minor"/>
      </rPr>
      <t xml:space="preserve">年末調整未済の場合は必ず記入をお願いします。
</t>
    </r>
    <r>
      <rPr>
        <sz val="11"/>
        <color theme="1"/>
        <rFont val="ＭＳ Ｐゴシック"/>
        <family val="3"/>
        <charset val="128"/>
        <scheme val="minor"/>
      </rPr>
      <t>中途就職者で前職分を含めて年末調整をした場合は、前事業所の名称・所在地・給与支払額・社会保険料・源泉徴収税額等を記入して下さい。</t>
    </r>
    <rPh sb="1" eb="3">
      <t>ネンマツ</t>
    </rPh>
    <rPh sb="3" eb="5">
      <t>チョウセイ</t>
    </rPh>
    <rPh sb="5" eb="7">
      <t>ミサイ</t>
    </rPh>
    <rPh sb="8" eb="10">
      <t>バアイ</t>
    </rPh>
    <rPh sb="11" eb="12">
      <t>カナラ</t>
    </rPh>
    <rPh sb="13" eb="15">
      <t>キニュウ</t>
    </rPh>
    <rPh sb="17" eb="18">
      <t>ネガ</t>
    </rPh>
    <rPh sb="24" eb="26">
      <t>チュウト</t>
    </rPh>
    <rPh sb="26" eb="28">
      <t>シュウショク</t>
    </rPh>
    <rPh sb="28" eb="29">
      <t>シャ</t>
    </rPh>
    <rPh sb="30" eb="32">
      <t>ゼンショク</t>
    </rPh>
    <rPh sb="32" eb="33">
      <t>ブン</t>
    </rPh>
    <rPh sb="34" eb="35">
      <t>フク</t>
    </rPh>
    <rPh sb="37" eb="39">
      <t>ネンマツ</t>
    </rPh>
    <rPh sb="39" eb="41">
      <t>チョウセイ</t>
    </rPh>
    <rPh sb="44" eb="46">
      <t>バアイ</t>
    </rPh>
    <rPh sb="48" eb="49">
      <t>ゼン</t>
    </rPh>
    <rPh sb="49" eb="52">
      <t>ジギョウショ</t>
    </rPh>
    <rPh sb="53" eb="55">
      <t>メイショウ</t>
    </rPh>
    <rPh sb="56" eb="59">
      <t>ショザイチ</t>
    </rPh>
    <rPh sb="60" eb="62">
      <t>キュウヨ</t>
    </rPh>
    <rPh sb="62" eb="64">
      <t>シハライ</t>
    </rPh>
    <rPh sb="64" eb="65">
      <t>ガク</t>
    </rPh>
    <rPh sb="66" eb="68">
      <t>シャカイ</t>
    </rPh>
    <rPh sb="68" eb="71">
      <t>ホケンリョウ</t>
    </rPh>
    <rPh sb="72" eb="74">
      <t>ゲンセン</t>
    </rPh>
    <rPh sb="74" eb="76">
      <t>チョウシュウ</t>
    </rPh>
    <rPh sb="76" eb="78">
      <t>ゼイガク</t>
    </rPh>
    <rPh sb="78" eb="79">
      <t>トウ</t>
    </rPh>
    <rPh sb="80" eb="82">
      <t>キニュウ</t>
    </rPh>
    <rPh sb="84" eb="85">
      <t>クダ</t>
    </rPh>
    <phoneticPr fontId="18"/>
  </si>
  <si>
    <t>⑤控除対象配偶者・控除対象扶養親族・１６歳未満の扶養親族の氏名・フリガナ・個人番号（マイナンバー）も忘れずに記入して下さい。</t>
    <rPh sb="1" eb="3">
      <t>コウジョ</t>
    </rPh>
    <rPh sb="3" eb="5">
      <t>タイショウ</t>
    </rPh>
    <rPh sb="5" eb="8">
      <t>ハイグウシャ</t>
    </rPh>
    <rPh sb="9" eb="11">
      <t>コウジョ</t>
    </rPh>
    <rPh sb="11" eb="13">
      <t>タイショウ</t>
    </rPh>
    <rPh sb="13" eb="15">
      <t>フヨウ</t>
    </rPh>
    <rPh sb="15" eb="17">
      <t>シンゾク</t>
    </rPh>
    <rPh sb="20" eb="21">
      <t>サイ</t>
    </rPh>
    <rPh sb="21" eb="23">
      <t>ミマン</t>
    </rPh>
    <rPh sb="24" eb="26">
      <t>フヨウ</t>
    </rPh>
    <rPh sb="26" eb="28">
      <t>シンゾク</t>
    </rPh>
    <rPh sb="29" eb="31">
      <t>シメイ</t>
    </rPh>
    <rPh sb="37" eb="39">
      <t>コジン</t>
    </rPh>
    <rPh sb="39" eb="41">
      <t>バンゴウ</t>
    </rPh>
    <rPh sb="50" eb="51">
      <t>ワス</t>
    </rPh>
    <rPh sb="54" eb="56">
      <t>キニュウ</t>
    </rPh>
    <rPh sb="58" eb="59">
      <t>クダ</t>
    </rPh>
    <phoneticPr fontId="18"/>
  </si>
  <si>
    <t>⑥・⑦・⑧は令和２年から追加及び変更された項目です。記入抜かりに注意して下さい。</t>
    <rPh sb="6" eb="7">
      <t>レイ</t>
    </rPh>
    <rPh sb="7" eb="8">
      <t>ワ</t>
    </rPh>
    <rPh sb="9" eb="10">
      <t>ネン</t>
    </rPh>
    <phoneticPr fontId="18"/>
  </si>
  <si>
    <t>⑨生年月日は必ず記入して下さい。</t>
    <rPh sb="1" eb="3">
      <t>セイネン</t>
    </rPh>
    <rPh sb="3" eb="5">
      <t>ガッピ</t>
    </rPh>
    <rPh sb="6" eb="7">
      <t>カナラ</t>
    </rPh>
    <rPh sb="8" eb="10">
      <t>キニュウ</t>
    </rPh>
    <rPh sb="12" eb="13">
      <t>クダ</t>
    </rPh>
    <phoneticPr fontId="18"/>
  </si>
  <si>
    <t>山添　道生</t>
  </si>
  <si>
    <t>小松弘明</t>
  </si>
  <si>
    <t>森野　福正</t>
  </si>
  <si>
    <t>古味　索道　古味　剛</t>
  </si>
  <si>
    <t>780-0974</t>
  </si>
  <si>
    <t>780-8066</t>
  </si>
  <si>
    <t>781-1332</t>
  </si>
  <si>
    <t>785-0207</t>
  </si>
  <si>
    <t>高知県高岡郡中土佐町大野見吉野219</t>
  </si>
  <si>
    <t>高知県高岡郡越知町中大平116</t>
  </si>
  <si>
    <t>ﾔﾏｿﾞｴ ﾐﾁｵ</t>
  </si>
  <si>
    <t>ｺﾏﾂﾋﾛｱｷ</t>
  </si>
  <si>
    <t>ｺﾐ ｻｸﾐﾁ ｺﾐ ﾂﾖｼ</t>
  </si>
  <si>
    <t>ﾊﾔｼﾊﾙﾕｷ</t>
  </si>
  <si>
    <t>ｲｹﾀﾞ ｶｽﾞﾉﾘ</t>
  </si>
  <si>
    <t>ｲﾜｻｷﾋﾛﾉﾌﾞ</t>
  </si>
  <si>
    <t>ｲﾜﾓﾄﾊﾔｵ</t>
  </si>
  <si>
    <t>ｳｲ ﾔｽﾕｷ</t>
  </si>
  <si>
    <t>ｵｶ ﾀﾃｵ</t>
  </si>
  <si>
    <t>ｵｸﾀﾞｲ ﾕﾀｶ</t>
  </si>
  <si>
    <t>ｵｸﾀﾞｲﾀｶｼ</t>
  </si>
  <si>
    <t>ｺｴﾐｷｵ</t>
  </si>
  <si>
    <t>ｺﾝﾄﾞｳﾕｷｵ</t>
  </si>
  <si>
    <t>ｻｶﾓﾄﾋﾛｱｷ</t>
  </si>
  <si>
    <t>ｼﾓﾓﾄﾖｼﾋﾛ</t>
  </si>
  <si>
    <t>ﾀｲ ﾏｻﾄｼ</t>
  </si>
  <si>
    <t>ﾀﾅｶﾏｺﾄ</t>
  </si>
  <si>
    <t>ﾀﾆｶﾞﾜﾖｼｺ</t>
  </si>
  <si>
    <t>ﾀﾆﾜｷ ﾏｻﾋﾄ</t>
  </si>
  <si>
    <t>ﾂﾉ ﾖｼﾉﾘ</t>
  </si>
  <si>
    <t>ﾃﾗﾀﾞﾏｻﾙ</t>
  </si>
  <si>
    <t>ﾄﾞｲｷﾖﾐ</t>
  </si>
  <si>
    <t>ﾅｶｺﾞｼﾀｶﾋｺ</t>
  </si>
  <si>
    <t>ﾅｶﾉﾉﾌﾞﾋﾛ</t>
  </si>
  <si>
    <t>ﾆｼﾏﾂ ｼｮｳｿﾞｳ</t>
  </si>
  <si>
    <t>ﾆｼﾑﾗ ﾋﾛｷ</t>
  </si>
  <si>
    <t>ﾆｼﾑﾗﾖｼﾌﾐ</t>
  </si>
  <si>
    <t>ﾊﾏｵｶ ｹﾝｲﾁ</t>
  </si>
  <si>
    <t>ﾊﾗ ﾄﾐｵ</t>
  </si>
  <si>
    <t>ﾌｼﾞﾊﾗｲｻﾑ</t>
  </si>
  <si>
    <t>ﾌﾙﾔ ｱｷﾋﾛ</t>
  </si>
  <si>
    <t>ﾌﾙﾔｷﾖｼ</t>
  </si>
  <si>
    <t>ﾏｻｵｶ ﾏｻﾐﾂ</t>
  </si>
  <si>
    <t>ﾏｻｵｶｶｽﾞﾔ</t>
  </si>
  <si>
    <t>ﾏｻｵｶｹﾝｼﾞ</t>
  </si>
  <si>
    <t>ﾏｻｵｶﾄﾐｵ</t>
  </si>
  <si>
    <t>ﾏｻｵｶﾅｵﾌﾐ</t>
  </si>
  <si>
    <t>ﾏｻｵｶﾋﾃﾞﾕｷ</t>
  </si>
  <si>
    <t>ﾏｻｵｶﾋﾛﾏｻ</t>
  </si>
  <si>
    <t>ﾏｻｵｶﾕｳｽｹ</t>
  </si>
  <si>
    <t>ﾏｻｷﾖｼﾐ</t>
  </si>
  <si>
    <t>ﾏﾂﾏﾙﾋﾛｱｷ</t>
  </si>
  <si>
    <t>ﾐｿﾞﾌﾞﾁ ｲｻｵ</t>
  </si>
  <si>
    <t>ﾓﾘﾓﾄ ｹﾝ</t>
  </si>
  <si>
    <t>ﾔｼｷｶｽﾞﾉﾌﾞ</t>
  </si>
  <si>
    <t>ﾔﾏﾅｶﾉﾘｱｷ</t>
  </si>
  <si>
    <t>ﾔﾏﾍﾞﾖｳﾍｲ</t>
  </si>
  <si>
    <t>ﾔﾏﾓﾄ ﾋﾛﾌﾐ</t>
  </si>
  <si>
    <t>ﾔﾏﾓﾄﾀﾞｲｽｹ</t>
  </si>
  <si>
    <t>ﾖｺﾔﾏﾄｼｵ</t>
  </si>
  <si>
    <t>ﾖｺﾔﾏﾌﾐｵ</t>
  </si>
  <si>
    <t>ﾖｺﾔﾏﾏｻｵ</t>
  </si>
  <si>
    <t>ﾖｼｵｶﾀｹﾋﾛ</t>
  </si>
  <si>
    <t>池田　和則</t>
  </si>
  <si>
    <t>岩崎　博信</t>
  </si>
  <si>
    <t>宇井　泰之</t>
  </si>
  <si>
    <t>大野見新聞販売所（正岡淳一）</t>
  </si>
  <si>
    <t>780-0842</t>
  </si>
  <si>
    <t>金堂　幸雄</t>
  </si>
  <si>
    <t>高知県高知市朝倉己653</t>
  </si>
  <si>
    <t>下元　芳弘</t>
  </si>
  <si>
    <t>田井　雅敏</t>
  </si>
  <si>
    <t>田中　誠</t>
  </si>
  <si>
    <t>谷川　佳子</t>
  </si>
  <si>
    <t>つどい処</t>
  </si>
  <si>
    <t>土居　清美</t>
  </si>
  <si>
    <t>中越　貴彦</t>
  </si>
  <si>
    <t>789-1417</t>
  </si>
  <si>
    <t>西松　章造</t>
  </si>
  <si>
    <t>786-0082</t>
  </si>
  <si>
    <t>西村　博貴</t>
  </si>
  <si>
    <t>藤原　勇</t>
  </si>
  <si>
    <t>古谷　喜義</t>
  </si>
  <si>
    <t>正岡　和也</t>
  </si>
  <si>
    <t>政岡　秀幸</t>
  </si>
  <si>
    <t>政岡　裕典</t>
  </si>
  <si>
    <t>正木　美</t>
  </si>
  <si>
    <t>松丸博章</t>
  </si>
  <si>
    <t>溝渕　功男</t>
  </si>
  <si>
    <t>屋敷　和宣</t>
  </si>
  <si>
    <t>山本　啓史</t>
  </si>
  <si>
    <t>山本　太輔</t>
  </si>
  <si>
    <t>横山　寿夫</t>
  </si>
  <si>
    <t>786-0091</t>
  </si>
  <si>
    <t>横山　文男</t>
  </si>
  <si>
    <t>横山　昌男</t>
  </si>
  <si>
    <t>高知県高岡郡中土佐町大野見槇野々161</t>
  </si>
  <si>
    <t>ｱｻｵｶ ﾀｸﾔ</t>
  </si>
  <si>
    <t>浅岡　卓也</t>
  </si>
  <si>
    <t>ｲｹﾀﾞ ﾀｸﾔ</t>
  </si>
  <si>
    <t>池田　拓也</t>
  </si>
  <si>
    <t>ｲｼｸﾗﾖｳｲﾁ</t>
  </si>
  <si>
    <t>ｲﾜｻｷ ﾐﾂﾅﾘ</t>
  </si>
  <si>
    <t>ｵｵﾆｼ ﾀﾃｵ</t>
  </si>
  <si>
    <t>大西　健夫</t>
  </si>
  <si>
    <t>ｵｶﾑﾗﾏｻｵ</t>
  </si>
  <si>
    <t>岡村　昌男</t>
  </si>
  <si>
    <t>上ノ加江学童保育　めだかクラブ</t>
  </si>
  <si>
    <t>ｷﾀｶﾞﾜﾘｮｳｽｹ</t>
  </si>
  <si>
    <t>ｺﾊﾞﾔｼ ﾀｸｼﾞ</t>
  </si>
  <si>
    <t>小林　卓司</t>
  </si>
  <si>
    <t>ｻﾀｹｹﾝｲﾁ</t>
  </si>
  <si>
    <t>佐竹　健一</t>
  </si>
  <si>
    <t>ｼﾓﾓﾄ ﾂﾄﾑ</t>
  </si>
  <si>
    <t>下元　務</t>
  </si>
  <si>
    <t>ﾀｶﾊｼ ｺｳﾛｳ</t>
  </si>
  <si>
    <t>高橋　孝郎</t>
  </si>
  <si>
    <t>ﾀｶﾊｼｹﾝｼﾞ</t>
  </si>
  <si>
    <t>高橋　賢二</t>
  </si>
  <si>
    <t>ﾃﾗｵｶﾃﾂﾋﾛ</t>
  </si>
  <si>
    <t>ﾅｶｻﾞﾄ ﾀｸﾔ</t>
  </si>
  <si>
    <t>中里　拓也</t>
  </si>
  <si>
    <t>ﾅｶｼﾞﾏﾐｷｵ</t>
  </si>
  <si>
    <t>中嶋　幹夫</t>
  </si>
  <si>
    <t>ﾅｶｼﾞｮｳﾄｼﾊﾙ</t>
  </si>
  <si>
    <t>ﾆｼﾑﾗﾓﾘｵ</t>
  </si>
  <si>
    <t>西村　守夫</t>
  </si>
  <si>
    <t>ﾊﾏﾀﾞ ﾋﾛﾐﾂ</t>
  </si>
  <si>
    <t>濵田　洋光</t>
  </si>
  <si>
    <t>ﾏｴﾀﾞｷﾖｼ</t>
  </si>
  <si>
    <t>前田　清</t>
  </si>
  <si>
    <t>ﾏｻｵｶ ﾄﾖｱｷ</t>
  </si>
  <si>
    <t>政岡　豊明</t>
  </si>
  <si>
    <t>ﾏｻｵｶｾｲｲﾁ</t>
  </si>
  <si>
    <t>ﾏｻｵｶﾕｳｼﾞ</t>
  </si>
  <si>
    <t>正岡　裕二</t>
  </si>
  <si>
    <t>ﾏｻｵｶﾖｼｶｽﾞ</t>
  </si>
  <si>
    <t>ﾑﾗｺｼ ﾌﾐｵ</t>
  </si>
  <si>
    <t>村越　文雄</t>
  </si>
  <si>
    <t>ﾓﾘ ﾔｽﾕｷ</t>
  </si>
  <si>
    <t>森　康之</t>
  </si>
  <si>
    <t>ﾔﾏﾅｶｱﾂｵ</t>
  </si>
  <si>
    <t>山中　敦夫</t>
  </si>
  <si>
    <t>高知県高岡郡中土佐町久礼5844</t>
  </si>
  <si>
    <t>高知県高岡郡中土佐町大野見萩中385</t>
  </si>
  <si>
    <t>高知県高岡郡中土佐町大野見吉野286</t>
  </si>
  <si>
    <t>高知県高岡郡中土佐町大野見吉野367</t>
  </si>
  <si>
    <t>高知県高岡郡中土佐町大野見奈路443番地</t>
  </si>
  <si>
    <t>高知県高岡郡中土佐町大野見奈路105番地</t>
  </si>
  <si>
    <t>高知県高岡郡中土佐町大野見奈路481番地</t>
  </si>
  <si>
    <t>高知県高岡郡中土佐町久礼52-2</t>
    <phoneticPr fontId="18"/>
  </si>
  <si>
    <t>高知県高岡郡中土佐町上ﾉ加江2642</t>
    <phoneticPr fontId="18"/>
  </si>
  <si>
    <t>高知県須崎市中町1丁目1-23</t>
    <phoneticPr fontId="18"/>
  </si>
  <si>
    <t>高知県須崎市妙見町9-10</t>
    <phoneticPr fontId="18"/>
  </si>
  <si>
    <t>高知県高岡郡中土佐町久礼4154番地</t>
    <phoneticPr fontId="18"/>
  </si>
  <si>
    <t>高知県高岡郡中土佐町大野見神母野951番地</t>
    <phoneticPr fontId="18"/>
  </si>
  <si>
    <t>高知県高岡郡中土佐町上ノ加江5338番地3</t>
    <phoneticPr fontId="18"/>
  </si>
  <si>
    <t>高知県高岡郡中土佐町久礼4108番地8</t>
    <phoneticPr fontId="18"/>
  </si>
  <si>
    <t>高知県高岡郡中土佐町大野見神母野946番地</t>
    <phoneticPr fontId="18"/>
  </si>
  <si>
    <t>高知県高岡郡中土佐町上ノ加江2378番地</t>
    <phoneticPr fontId="18"/>
  </si>
  <si>
    <t>高知県高岡郡中土佐町久礼6781番地46</t>
    <phoneticPr fontId="18"/>
  </si>
  <si>
    <t>高知県高岡郡中土佐町上ノ加江2434番地1</t>
    <phoneticPr fontId="18"/>
  </si>
  <si>
    <t>高知県高岡郡中土佐町久礼1521番地</t>
    <phoneticPr fontId="18"/>
  </si>
  <si>
    <t>高知県高岡郡中土佐町久礼1824番地</t>
    <phoneticPr fontId="18"/>
  </si>
  <si>
    <t>高知県高岡郡中土佐町上ノ加江2067番地</t>
    <phoneticPr fontId="18"/>
  </si>
  <si>
    <t>高知県須崎市泉町8-12</t>
    <phoneticPr fontId="18"/>
  </si>
  <si>
    <t>高知県高岡郡中土佐町久礼158-1</t>
    <phoneticPr fontId="18"/>
  </si>
  <si>
    <t>高知県高岡郡中土佐町大野見吉野501番地</t>
    <phoneticPr fontId="18"/>
  </si>
  <si>
    <t>高知県高岡郡津野町新土居591</t>
    <phoneticPr fontId="18"/>
  </si>
  <si>
    <t>高知県高知市追手筋１丁目10-18 Ｙ’ｓビル３Ｆ</t>
    <phoneticPr fontId="18"/>
  </si>
  <si>
    <t>高知県高岡郡中土佐町大野見栂ノ川172番地</t>
    <phoneticPr fontId="18"/>
  </si>
  <si>
    <t>高知県高岡郡中土佐町上ノ加江2927番地</t>
    <phoneticPr fontId="18"/>
  </si>
  <si>
    <t>高知県香南市吉川町吉原118番地1</t>
    <phoneticPr fontId="18"/>
  </si>
  <si>
    <t>高知県高岡郡中土佐町久礼7076番地1</t>
    <phoneticPr fontId="18"/>
  </si>
  <si>
    <t>高知県高岡郡中土佐町大野見萩中992番地</t>
    <phoneticPr fontId="18"/>
  </si>
  <si>
    <t>高知県高岡郡中土佐町久礼2080</t>
    <phoneticPr fontId="18"/>
  </si>
  <si>
    <t>高知県高岡郡四万十町七里丙275</t>
    <phoneticPr fontId="18"/>
  </si>
  <si>
    <t>高知県高岡郡中土佐町上ノ加江4600</t>
    <phoneticPr fontId="18"/>
  </si>
  <si>
    <t>高知県高岡郡中土佐町大野見吉野1129番地</t>
    <phoneticPr fontId="18"/>
  </si>
  <si>
    <t>高知県高岡郡中土佐町久礼5488番地1</t>
    <phoneticPr fontId="18"/>
  </si>
  <si>
    <t>高知県高岡郡中土佐町上ノ加江1131番地</t>
    <phoneticPr fontId="18"/>
  </si>
  <si>
    <t>高知県高岡郡中土佐町上ノ加江1204番地</t>
    <phoneticPr fontId="18"/>
  </si>
  <si>
    <t>高知県高岡郡中土佐町大野見栂ノ川442番地</t>
    <phoneticPr fontId="18"/>
  </si>
  <si>
    <t>高知県高岡郡中土佐町大野見奈路273番地</t>
    <phoneticPr fontId="18"/>
  </si>
  <si>
    <t>高知県高岡郡中土佐町上ノ加江2728番地2</t>
    <phoneticPr fontId="18"/>
  </si>
  <si>
    <t>高知県高岡郡中土佐町大野見野老野258番地3</t>
    <phoneticPr fontId="18"/>
  </si>
  <si>
    <t>高知県高岡郡中土佐町大野見野老野545番地</t>
    <phoneticPr fontId="18"/>
  </si>
  <si>
    <t>高知県高岡郡中土佐町久礼5511-1</t>
    <phoneticPr fontId="18"/>
  </si>
  <si>
    <t>高知県高岡郡中土佐町上ノ加江1777番地</t>
    <phoneticPr fontId="18"/>
  </si>
  <si>
    <t>高知県高岡郡中土佐町久礼2416</t>
    <phoneticPr fontId="18"/>
  </si>
  <si>
    <t>高知県高岡郡中土佐町上ノ加江1670-1</t>
    <phoneticPr fontId="18"/>
  </si>
  <si>
    <t>高知県高岡郡中土佐町上ノ加江2193</t>
    <phoneticPr fontId="18"/>
  </si>
  <si>
    <t>高知県高岡郡中土佐町久礼6233番地27</t>
    <phoneticPr fontId="18"/>
  </si>
  <si>
    <t>高知県高岡郡中土佐町上ノ加江1432</t>
    <phoneticPr fontId="18"/>
  </si>
  <si>
    <t>高知県高岡郡中土佐町上ノ加江1253番地</t>
    <phoneticPr fontId="18"/>
  </si>
  <si>
    <t>高知県高岡郡中土佐町上ノ加江5624番地3</t>
    <phoneticPr fontId="18"/>
  </si>
  <si>
    <t>高知県高岡郡中土佐町久礼6769-4</t>
    <phoneticPr fontId="18"/>
  </si>
  <si>
    <t>高知県高岡郡中土佐町久礼6611番地5</t>
    <phoneticPr fontId="18"/>
  </si>
  <si>
    <t>高知県高岡郡中土佐町大野見三ツ又90番地</t>
    <phoneticPr fontId="18"/>
  </si>
  <si>
    <t>高知県高知市円行寺1138-1</t>
    <phoneticPr fontId="18"/>
  </si>
  <si>
    <t>高知県高岡郡中土佐町久礼6790</t>
    <phoneticPr fontId="18"/>
  </si>
  <si>
    <t>高知県高岡郡四万十町川ノ内352-1</t>
    <phoneticPr fontId="18"/>
  </si>
  <si>
    <t>高知県高岡郡四万十町川ノ内352</t>
    <phoneticPr fontId="18"/>
  </si>
  <si>
    <t>高知県高岡郡四万十町七里乙5-14</t>
    <phoneticPr fontId="18"/>
  </si>
  <si>
    <t>高知県高岡郡中土佐町久礼2094番地1　西部アパート2Ｆ1号室</t>
    <phoneticPr fontId="18"/>
  </si>
  <si>
    <t>高知県高岡郡中土佐町上ノ加江4212番地6　笹場団地203Ｂ</t>
    <phoneticPr fontId="18"/>
  </si>
  <si>
    <t>高知県高岡郡中土佐町大野見神母野1055番地</t>
    <phoneticPr fontId="18"/>
  </si>
  <si>
    <t>高知県高岡郡中土佐町大野見吉野919番地2</t>
    <phoneticPr fontId="18"/>
  </si>
  <si>
    <t>高知県高岡郡中土佐町久礼5246-3小鎌田団地９号</t>
    <phoneticPr fontId="18"/>
  </si>
  <si>
    <t>高知県高岡郡中土佐町久礼6163-2中間管理住宅久礼１３</t>
    <phoneticPr fontId="18"/>
  </si>
  <si>
    <t>高知県高岡郡中土佐町上ノ加江1490番地</t>
    <phoneticPr fontId="18"/>
  </si>
  <si>
    <t>高知県高岡郡中土佐町大野見神母野915番地</t>
    <phoneticPr fontId="18"/>
  </si>
  <si>
    <t>高知県高岡郡中土佐町大野見槇野々91</t>
    <phoneticPr fontId="18"/>
  </si>
  <si>
    <t>高知県高岡郡中土佐町久礼6366番地1</t>
    <phoneticPr fontId="18"/>
  </si>
  <si>
    <t>高知県高岡郡中土佐町久礼5822番地</t>
    <phoneticPr fontId="18"/>
  </si>
  <si>
    <t>高知県高岡郡中土佐町久礼5840番地</t>
    <phoneticPr fontId="18"/>
  </si>
  <si>
    <t>高知県高岡郡中土佐町久礼817-3</t>
    <phoneticPr fontId="18"/>
  </si>
  <si>
    <t>高知県高岡郡中土佐町久礼6224番地29</t>
    <phoneticPr fontId="18"/>
  </si>
  <si>
    <t>高知県高岡郡中土佐町久礼2732番地</t>
    <phoneticPr fontId="18"/>
  </si>
  <si>
    <t>高知県高岡郡中土佐町上ノ加江5596-5</t>
    <phoneticPr fontId="18"/>
  </si>
  <si>
    <t>高知県高岡郡中土佐町上ノ加江1759-2</t>
    <phoneticPr fontId="18"/>
  </si>
  <si>
    <t>高知県高岡郡中土佐町大野見野老野245番地</t>
    <phoneticPr fontId="18"/>
  </si>
  <si>
    <t>高知県高岡郡中土佐町久礼6540-7</t>
    <phoneticPr fontId="18"/>
  </si>
  <si>
    <t>高知県高岡郡中土佐町矢井賀乙248番地</t>
    <phoneticPr fontId="18"/>
  </si>
  <si>
    <t>高知県高岡郡中土佐町上ノ加江2728-11</t>
    <phoneticPr fontId="18"/>
  </si>
  <si>
    <t>高知県高岡郡中土佐町久礼7016-4</t>
    <phoneticPr fontId="18"/>
  </si>
  <si>
    <t>No</t>
    <phoneticPr fontId="18"/>
  </si>
  <si>
    <t>対応</t>
    <rPh sb="0" eb="2">
      <t>タイオウ</t>
    </rPh>
    <phoneticPr fontId="18"/>
  </si>
  <si>
    <t>宛名番号</t>
    <rPh sb="0" eb="2">
      <t>アテナ</t>
    </rPh>
    <rPh sb="2" eb="4">
      <t>バンゴウ</t>
    </rPh>
    <phoneticPr fontId="18"/>
  </si>
  <si>
    <t>名前</t>
    <rPh sb="0" eb="2">
      <t>ナマエ</t>
    </rPh>
    <phoneticPr fontId="18"/>
  </si>
  <si>
    <t>郵便番号</t>
    <rPh sb="0" eb="4">
      <t>ユウビンバンゴウ</t>
    </rPh>
    <phoneticPr fontId="18"/>
  </si>
  <si>
    <t>住所</t>
    <rPh sb="0" eb="2">
      <t>ジュウショ</t>
    </rPh>
    <phoneticPr fontId="18"/>
  </si>
  <si>
    <t>備考</t>
    <rPh sb="0" eb="2">
      <t>ビコウ</t>
    </rPh>
    <phoneticPr fontId="18"/>
  </si>
  <si>
    <t>作成要領</t>
    <rPh sb="0" eb="2">
      <t>サクセイ</t>
    </rPh>
    <rPh sb="2" eb="4">
      <t>ヨウリョウ</t>
    </rPh>
    <phoneticPr fontId="52"/>
  </si>
  <si>
    <t>※</t>
    <phoneticPr fontId="18"/>
  </si>
  <si>
    <t>※</t>
    <phoneticPr fontId="18"/>
  </si>
  <si>
    <t>給与の支払期間</t>
    <rPh sb="0" eb="2">
      <t>キュウヨ</t>
    </rPh>
    <rPh sb="3" eb="5">
      <t>シハラ</t>
    </rPh>
    <rPh sb="5" eb="7">
      <t>キカン</t>
    </rPh>
    <phoneticPr fontId="18"/>
  </si>
  <si>
    <t>給与支払者の名称
または氏名</t>
    <rPh sb="0" eb="2">
      <t>キュウヨ</t>
    </rPh>
    <rPh sb="2" eb="4">
      <t>シハライ</t>
    </rPh>
    <rPh sb="4" eb="5">
      <t>シャ</t>
    </rPh>
    <rPh sb="6" eb="8">
      <t>メイショウ</t>
    </rPh>
    <rPh sb="12" eb="14">
      <t>シメイ</t>
    </rPh>
    <phoneticPr fontId="52"/>
  </si>
  <si>
    <t>所得税の源泉徴収
をしている事務所
又は事業所の名称</t>
    <phoneticPr fontId="52"/>
  </si>
  <si>
    <t>　給与支払者の名称または氏名と同じであれば「同上」と記入してください。</t>
    <rPh sb="1" eb="3">
      <t>キュウヨ</t>
    </rPh>
    <rPh sb="3" eb="5">
      <t>シハライ</t>
    </rPh>
    <rPh sb="5" eb="6">
      <t>シャ</t>
    </rPh>
    <rPh sb="7" eb="9">
      <t>メイショウ</t>
    </rPh>
    <rPh sb="12" eb="14">
      <t>シメイ</t>
    </rPh>
    <rPh sb="15" eb="16">
      <t>オナ</t>
    </rPh>
    <rPh sb="22" eb="24">
      <t>ドウジョウ</t>
    </rPh>
    <rPh sb="26" eb="28">
      <t>キニュウ</t>
    </rPh>
    <phoneticPr fontId="52"/>
  </si>
  <si>
    <t>普通徴収
（退職者除く）</t>
    <rPh sb="0" eb="2">
      <t>フツウ</t>
    </rPh>
    <rPh sb="2" eb="4">
      <t>チョウシュウ</t>
    </rPh>
    <rPh sb="6" eb="8">
      <t>タイショク</t>
    </rPh>
    <rPh sb="8" eb="9">
      <t>シャ</t>
    </rPh>
    <rPh sb="9" eb="10">
      <t>ノゾ</t>
    </rPh>
    <phoneticPr fontId="18"/>
  </si>
  <si>
    <t>〒</t>
    <phoneticPr fontId="18"/>
  </si>
  <si>
    <t>所轄税務署</t>
    <rPh sb="0" eb="2">
      <t>ショカツ</t>
    </rPh>
    <rPh sb="2" eb="5">
      <t>ゼイムショ</t>
    </rPh>
    <phoneticPr fontId="18"/>
  </si>
  <si>
    <t>同上の所在地</t>
    <phoneticPr fontId="52"/>
  </si>
  <si>
    <t>切
り
取
り
線</t>
    <rPh sb="0" eb="1">
      <t>キ</t>
    </rPh>
    <rPh sb="4" eb="5">
      <t>ト</t>
    </rPh>
    <rPh sb="8" eb="9">
      <t>セン</t>
    </rPh>
    <phoneticPr fontId="18"/>
  </si>
  <si>
    <t>連絡者の氏名及び所属課係名ならびに電話番号</t>
    <phoneticPr fontId="52"/>
  </si>
  <si>
    <t>　給与支払報告書の内容について税務課から問い合わせをさせていただく際に使用しますので、ご担当者様の氏名・連絡先（つながる番号）を必ずご記入いただきますようお願いいたします。</t>
    <rPh sb="1" eb="3">
      <t>キュウヨ</t>
    </rPh>
    <rPh sb="3" eb="5">
      <t>シハライ</t>
    </rPh>
    <rPh sb="5" eb="8">
      <t>ホウコクショ</t>
    </rPh>
    <rPh sb="9" eb="11">
      <t>ナイヨウ</t>
    </rPh>
    <rPh sb="15" eb="18">
      <t>ゼイムカ</t>
    </rPh>
    <rPh sb="20" eb="21">
      <t>ト</t>
    </rPh>
    <rPh sb="22" eb="23">
      <t>ア</t>
    </rPh>
    <rPh sb="33" eb="34">
      <t>サイ</t>
    </rPh>
    <rPh sb="35" eb="37">
      <t>シヨウ</t>
    </rPh>
    <rPh sb="44" eb="47">
      <t>タントウシャ</t>
    </rPh>
    <rPh sb="47" eb="48">
      <t>サマ</t>
    </rPh>
    <rPh sb="49" eb="51">
      <t>シメイ</t>
    </rPh>
    <rPh sb="52" eb="55">
      <t>レンラクサキ</t>
    </rPh>
    <rPh sb="60" eb="62">
      <t>バンゴウ</t>
    </rPh>
    <rPh sb="64" eb="65">
      <t>カナラ</t>
    </rPh>
    <rPh sb="67" eb="69">
      <t>キニュウ</t>
    </rPh>
    <rPh sb="78" eb="79">
      <t>ネガ</t>
    </rPh>
    <phoneticPr fontId="52"/>
  </si>
  <si>
    <t>氏名</t>
    <rPh sb="0" eb="2">
      <t>シメイ</t>
    </rPh>
    <phoneticPr fontId="18"/>
  </si>
  <si>
    <t>関与税理士等の
氏名及び電話番号</t>
    <phoneticPr fontId="52"/>
  </si>
  <si>
    <t>（電話</t>
    <rPh sb="1" eb="3">
      <t>デンワ</t>
    </rPh>
    <phoneticPr fontId="18"/>
  </si>
  <si>
    <t>）</t>
    <phoneticPr fontId="18"/>
  </si>
  <si>
    <t>関与税理士等の
氏名及び電話番号</t>
    <rPh sb="0" eb="2">
      <t>カンヨ</t>
    </rPh>
    <rPh sb="2" eb="5">
      <t>ゼイリシ</t>
    </rPh>
    <rPh sb="5" eb="6">
      <t>トウ</t>
    </rPh>
    <rPh sb="8" eb="10">
      <t>シメイ</t>
    </rPh>
    <rPh sb="10" eb="11">
      <t>オヨ</t>
    </rPh>
    <rPh sb="12" eb="14">
      <t>デンワ</t>
    </rPh>
    <rPh sb="14" eb="16">
      <t>バンゴウ</t>
    </rPh>
    <phoneticPr fontId="18"/>
  </si>
  <si>
    <t>報告人員：特別徴収</t>
    <rPh sb="0" eb="2">
      <t>ホウコク</t>
    </rPh>
    <rPh sb="2" eb="4">
      <t>ジンイン</t>
    </rPh>
    <rPh sb="5" eb="7">
      <t>トクベツ</t>
    </rPh>
    <rPh sb="7" eb="9">
      <t>チョウシュウ</t>
    </rPh>
    <phoneticPr fontId="52"/>
  </si>
  <si>
    <t>　普通徴収（個人納付）切替理由に該当しない場合は、住民税の徴収方法が特別徴収（給与天引き）になります。</t>
    <rPh sb="1" eb="3">
      <t>フツウ</t>
    </rPh>
    <rPh sb="3" eb="5">
      <t>チョウシュウ</t>
    </rPh>
    <rPh sb="6" eb="8">
      <t>コジン</t>
    </rPh>
    <rPh sb="8" eb="10">
      <t>ノウフ</t>
    </rPh>
    <rPh sb="11" eb="13">
      <t>キリカエ</t>
    </rPh>
    <rPh sb="13" eb="15">
      <t>リユウ</t>
    </rPh>
    <rPh sb="16" eb="18">
      <t>ガイトウ</t>
    </rPh>
    <rPh sb="21" eb="23">
      <t>バアイ</t>
    </rPh>
    <rPh sb="25" eb="28">
      <t>ジュウミンゼイ</t>
    </rPh>
    <rPh sb="29" eb="31">
      <t>チョウシュウ</t>
    </rPh>
    <rPh sb="31" eb="33">
      <t>ホウホウ</t>
    </rPh>
    <rPh sb="34" eb="36">
      <t>トクベツ</t>
    </rPh>
    <rPh sb="36" eb="38">
      <t>チョウシュウ</t>
    </rPh>
    <rPh sb="39" eb="41">
      <t>キュウヨ</t>
    </rPh>
    <rPh sb="41" eb="43">
      <t>テンビ</t>
    </rPh>
    <phoneticPr fontId="52"/>
  </si>
  <si>
    <t>符号</t>
    <rPh sb="0" eb="2">
      <t>フゴウ</t>
    </rPh>
    <phoneticPr fontId="18"/>
  </si>
  <si>
    <t>普通徴収切替理由</t>
    <rPh sb="0" eb="2">
      <t>フツウ</t>
    </rPh>
    <rPh sb="2" eb="4">
      <t>チョウシュウ</t>
    </rPh>
    <rPh sb="4" eb="6">
      <t>キリカエ</t>
    </rPh>
    <rPh sb="6" eb="8">
      <t>リユウ</t>
    </rPh>
    <phoneticPr fontId="18"/>
  </si>
  <si>
    <t>人数</t>
    <rPh sb="0" eb="2">
      <t>ニンズウ</t>
    </rPh>
    <phoneticPr fontId="18"/>
  </si>
  <si>
    <t>普A</t>
    <rPh sb="0" eb="1">
      <t>フ</t>
    </rPh>
    <phoneticPr fontId="18"/>
  </si>
  <si>
    <t>総従業員数が2人以下
（下記「普B」～「普F」に該当する全ての（他市区町村分を含む）従業員数を差し引いた人数）</t>
    <phoneticPr fontId="18"/>
  </si>
  <si>
    <t>人</t>
    <rPh sb="0" eb="1">
      <t>ヒト</t>
    </rPh>
    <phoneticPr fontId="18"/>
  </si>
  <si>
    <t>報告人員：普通徴収
【退職者の人数】</t>
    <rPh sb="0" eb="2">
      <t>ホウコク</t>
    </rPh>
    <rPh sb="2" eb="4">
      <t>ジンイン</t>
    </rPh>
    <rPh sb="5" eb="7">
      <t>フツウ</t>
    </rPh>
    <rPh sb="7" eb="9">
      <t>チョウシュウ</t>
    </rPh>
    <rPh sb="15" eb="17">
      <t>ニンズウ</t>
    </rPh>
    <phoneticPr fontId="52"/>
  </si>
  <si>
    <t>普B</t>
    <rPh sb="0" eb="1">
      <t>フ</t>
    </rPh>
    <phoneticPr fontId="18"/>
  </si>
  <si>
    <t>他の事業所で特別徴収（乙欄該当者など）</t>
    <phoneticPr fontId="18"/>
  </si>
  <si>
    <t>普C</t>
    <rPh sb="0" eb="1">
      <t>フ</t>
    </rPh>
    <phoneticPr fontId="18"/>
  </si>
  <si>
    <t>報告人員：普通徴収
【退職者除く】</t>
    <rPh sb="0" eb="2">
      <t>ホウコク</t>
    </rPh>
    <rPh sb="2" eb="4">
      <t>ジンイン</t>
    </rPh>
    <rPh sb="5" eb="7">
      <t>フツウ</t>
    </rPh>
    <rPh sb="7" eb="9">
      <t>チョウシュウ</t>
    </rPh>
    <rPh sb="14" eb="15">
      <t>ノゾ</t>
    </rPh>
    <phoneticPr fontId="52"/>
  </si>
  <si>
    <t>普D</t>
    <rPh sb="0" eb="1">
      <t>フ</t>
    </rPh>
    <phoneticPr fontId="18"/>
  </si>
  <si>
    <t>給与の支払が不定期（例：給与の支払が毎月でない）</t>
    <phoneticPr fontId="18"/>
  </si>
  <si>
    <t>普E</t>
    <rPh sb="0" eb="1">
      <t>フ</t>
    </rPh>
    <phoneticPr fontId="18"/>
  </si>
  <si>
    <t>事業専従者（個人事業主のみ対象）</t>
    <phoneticPr fontId="18"/>
  </si>
  <si>
    <t>納付書の送付</t>
    <rPh sb="0" eb="3">
      <t>ノウフショ</t>
    </rPh>
    <rPh sb="4" eb="6">
      <t>ソウフ</t>
    </rPh>
    <phoneticPr fontId="52"/>
  </si>
  <si>
    <t>　特別徴収になった際は、税務課から納付書を送付しますが、事業所様で独自様式を使用される場合は不要に○を記入してください。</t>
    <rPh sb="1" eb="3">
      <t>トクベツ</t>
    </rPh>
    <rPh sb="3" eb="5">
      <t>チョウシュウ</t>
    </rPh>
    <rPh sb="9" eb="10">
      <t>サイ</t>
    </rPh>
    <rPh sb="12" eb="15">
      <t>ゼイムカ</t>
    </rPh>
    <rPh sb="17" eb="20">
      <t>ノウフショ</t>
    </rPh>
    <rPh sb="21" eb="23">
      <t>ソウフ</t>
    </rPh>
    <rPh sb="28" eb="31">
      <t>ジギョウショ</t>
    </rPh>
    <rPh sb="31" eb="32">
      <t>サマ</t>
    </rPh>
    <rPh sb="33" eb="35">
      <t>ドクジ</t>
    </rPh>
    <rPh sb="35" eb="37">
      <t>ヨウシキ</t>
    </rPh>
    <rPh sb="38" eb="40">
      <t>シヨウ</t>
    </rPh>
    <rPh sb="43" eb="45">
      <t>バアイ</t>
    </rPh>
    <rPh sb="46" eb="48">
      <t>フヨウ</t>
    </rPh>
    <rPh sb="51" eb="53">
      <t>キニュウ</t>
    </rPh>
    <phoneticPr fontId="52"/>
  </si>
  <si>
    <t>普F</t>
    <rPh sb="0" eb="1">
      <t>フ</t>
    </rPh>
    <phoneticPr fontId="18"/>
  </si>
  <si>
    <t>合計</t>
    <rPh sb="0" eb="2">
      <t>ゴウケイ</t>
    </rPh>
    <phoneticPr fontId="18"/>
  </si>
  <si>
    <t>【総括表について】</t>
    <rPh sb="1" eb="4">
      <t>ソウカツヒョウ</t>
    </rPh>
    <phoneticPr fontId="52"/>
  </si>
  <si>
    <t>作成要領（普通徴収切替理由欄）</t>
    <rPh sb="0" eb="2">
      <t>サクセイ</t>
    </rPh>
    <rPh sb="2" eb="4">
      <t>ヨウリョウ</t>
    </rPh>
    <rPh sb="5" eb="7">
      <t>フツウ</t>
    </rPh>
    <rPh sb="7" eb="9">
      <t>チョウシュウ</t>
    </rPh>
    <rPh sb="9" eb="11">
      <t>キリカエ</t>
    </rPh>
    <rPh sb="11" eb="13">
      <t>リユウ</t>
    </rPh>
    <rPh sb="13" eb="14">
      <t>ラン</t>
    </rPh>
    <phoneticPr fontId="52"/>
  </si>
  <si>
    <r>
      <t xml:space="preserve">
　総括表とは、給与支払報告書の表紙になるものです。中土佐町役場税務課へ提出する際は、必ず総括表を添付してください。
　※総括表の提出は一枚のみで結構です。
　※右側は切り取って、</t>
    </r>
    <r>
      <rPr>
        <u/>
        <sz val="16"/>
        <rFont val="ＭＳ Ｐ明朝"/>
        <family val="1"/>
        <charset val="128"/>
      </rPr>
      <t>総括表のみご提出ください。</t>
    </r>
    <rPh sb="45" eb="48">
      <t>ソウカツヒョウ</t>
    </rPh>
    <rPh sb="61" eb="64">
      <t>ソウカツヒョウ</t>
    </rPh>
    <rPh sb="81" eb="82">
      <t>ミギ</t>
    </rPh>
    <phoneticPr fontId="52"/>
  </si>
  <si>
    <t>　
　（1）　普通徴収に該当する方がいる場合は、左記普A～普Fのうち、該当する理由の「人数」欄に人数を記載し、総括表とあわせてご提出下さい。
　（2）　複数の該当理由がある従業員については、該当理由のいずれか1つに人数を記載して下さい。
　（3）　原則として、アルバイト、パート、役員等全ての従業員が対象になります。
　（4）　総括表の普通徴収切替理由書に記載した人数と「合計」欄の報告人数は一致するように記入してください。普通徴収切替理由書の「合計」欄の記載のみでは普通徴収となりませんのでご注意下さい。
　（5）　普通徴収切替理由に当てはまらない場合、普通徴収はできません。（本人の希望、システム改修による等の理由の場合、特別徴収（給与天引き）となります。)
　原則として所得税を源泉徴収している事業所は、従業員の個人住民税を特別徴収（給与天引き）することが法律により義務付けられています。（地方税法321条の4）
　一層のご理解ご協力をお願い申し上げます。</t>
    <rPh sb="206" eb="208">
      <t>キニュウ</t>
    </rPh>
    <phoneticPr fontId="52"/>
  </si>
  <si>
    <t>（給与支払報告書と一緒にご提出ください。）</t>
    <phoneticPr fontId="52"/>
  </si>
  <si>
    <t>（例）特別徴収と普通徴収　両方の給与支払報告書がある場合</t>
    <rPh sb="1" eb="2">
      <t>レイ</t>
    </rPh>
    <rPh sb="3" eb="5">
      <t>トクベツ</t>
    </rPh>
    <rPh sb="5" eb="7">
      <t>チョウシュウ</t>
    </rPh>
    <rPh sb="8" eb="10">
      <t>フツウ</t>
    </rPh>
    <rPh sb="10" eb="12">
      <t>チョウシュウ</t>
    </rPh>
    <rPh sb="13" eb="15">
      <t>リョウホウ</t>
    </rPh>
    <rPh sb="16" eb="18">
      <t>キュウヨ</t>
    </rPh>
    <rPh sb="18" eb="20">
      <t>シハライ</t>
    </rPh>
    <rPh sb="20" eb="23">
      <t>ホウコクショ</t>
    </rPh>
    <rPh sb="26" eb="28">
      <t>バアイ</t>
    </rPh>
    <phoneticPr fontId="52"/>
  </si>
  <si>
    <t>　</t>
    <phoneticPr fontId="52"/>
  </si>
  <si>
    <t>　「総括表→仕切紙→給与支払報告書」の順で並べ、左端を合わせた状態でホッチキス止めしてご提出ください。</t>
    <rPh sb="2" eb="5">
      <t>ソウカツヒョウ</t>
    </rPh>
    <rPh sb="6" eb="8">
      <t>シキリ</t>
    </rPh>
    <rPh sb="8" eb="9">
      <t>カミ</t>
    </rPh>
    <rPh sb="10" eb="12">
      <t>キュウヨ</t>
    </rPh>
    <rPh sb="12" eb="14">
      <t>シハライ</t>
    </rPh>
    <rPh sb="14" eb="17">
      <t>ホウコクショ</t>
    </rPh>
    <rPh sb="19" eb="20">
      <t>ジュン</t>
    </rPh>
    <rPh sb="21" eb="22">
      <t>ナラ</t>
    </rPh>
    <rPh sb="24" eb="26">
      <t>ヒダリハシ</t>
    </rPh>
    <rPh sb="27" eb="28">
      <t>ア</t>
    </rPh>
    <rPh sb="31" eb="33">
      <t>ジョウタイ</t>
    </rPh>
    <rPh sb="39" eb="40">
      <t>ド</t>
    </rPh>
    <rPh sb="44" eb="46">
      <t>テイシュツ</t>
    </rPh>
    <phoneticPr fontId="52"/>
  </si>
  <si>
    <t>給与支払者の
個人番号又は法人番号</t>
    <rPh sb="0" eb="2">
      <t>キュウヨ</t>
    </rPh>
    <rPh sb="2" eb="4">
      <t>シハライ</t>
    </rPh>
    <rPh sb="4" eb="5">
      <t>シャ</t>
    </rPh>
    <rPh sb="7" eb="9">
      <t>コジン</t>
    </rPh>
    <rPh sb="9" eb="11">
      <t>バンゴウ</t>
    </rPh>
    <rPh sb="11" eb="12">
      <t>マタ</t>
    </rPh>
    <rPh sb="13" eb="15">
      <t>ホウジン</t>
    </rPh>
    <rPh sb="15" eb="17">
      <t>バンゴウ</t>
    </rPh>
    <phoneticPr fontId="52"/>
  </si>
  <si>
    <t>　記載されている住所から変更があった場合は、二本線で抹消し赤字で訂正してください。</t>
    <rPh sb="8" eb="10">
      <t>ジュウショ</t>
    </rPh>
    <phoneticPr fontId="52"/>
  </si>
  <si>
    <t>　すでに記載されている場合は、番号に間違いがないかを確認し、間違いがある場合は訂正してください。
　記載がない場合については記入してください</t>
    <rPh sb="4" eb="6">
      <t>キサイ</t>
    </rPh>
    <rPh sb="11" eb="13">
      <t>バアイ</t>
    </rPh>
    <rPh sb="15" eb="17">
      <t>バンゴウ</t>
    </rPh>
    <rPh sb="18" eb="20">
      <t>マチガ</t>
    </rPh>
    <rPh sb="26" eb="28">
      <t>カクニン</t>
    </rPh>
    <rPh sb="30" eb="32">
      <t>マチガ</t>
    </rPh>
    <rPh sb="36" eb="38">
      <t>バアイ</t>
    </rPh>
    <rPh sb="39" eb="41">
      <t>テイセイ</t>
    </rPh>
    <rPh sb="50" eb="52">
      <t>キサイ</t>
    </rPh>
    <rPh sb="55" eb="57">
      <t>バアイ</t>
    </rPh>
    <rPh sb="62" eb="64">
      <t>キニュウ</t>
    </rPh>
    <phoneticPr fontId="52"/>
  </si>
  <si>
    <t>　記載されている名称または氏名から変更があった場合は、二本線で抹消し赤字で訂正してください。</t>
    <rPh sb="1" eb="3">
      <t>キサイ</t>
    </rPh>
    <rPh sb="8" eb="10">
      <t>メイショウ</t>
    </rPh>
    <rPh sb="13" eb="15">
      <t>シメイ</t>
    </rPh>
    <rPh sb="17" eb="19">
      <t>ヘンコウ</t>
    </rPh>
    <rPh sb="23" eb="25">
      <t>バアイ</t>
    </rPh>
    <phoneticPr fontId="52"/>
  </si>
  <si>
    <t>　給与支払報告書を税理士等に委託して作成された場合は必ずご記入ください。
　この欄に連絡先が記載されている場合は、こちらに問い合わせます。</t>
    <rPh sb="1" eb="3">
      <t>キュウヨ</t>
    </rPh>
    <rPh sb="3" eb="5">
      <t>シハライ</t>
    </rPh>
    <rPh sb="5" eb="8">
      <t>ホウコクショ</t>
    </rPh>
    <rPh sb="9" eb="12">
      <t>ゼイリシ</t>
    </rPh>
    <rPh sb="12" eb="13">
      <t>トウ</t>
    </rPh>
    <rPh sb="14" eb="16">
      <t>イタク</t>
    </rPh>
    <rPh sb="18" eb="20">
      <t>サクセイ</t>
    </rPh>
    <rPh sb="23" eb="25">
      <t>バアイ</t>
    </rPh>
    <rPh sb="26" eb="27">
      <t>カナラ</t>
    </rPh>
    <rPh sb="29" eb="31">
      <t>キニュウ</t>
    </rPh>
    <rPh sb="40" eb="41">
      <t>ラン</t>
    </rPh>
    <rPh sb="42" eb="45">
      <t>レンラクサキ</t>
    </rPh>
    <rPh sb="46" eb="48">
      <t>キサイ</t>
    </rPh>
    <rPh sb="53" eb="55">
      <t>バアイ</t>
    </rPh>
    <rPh sb="61" eb="62">
      <t>ト</t>
    </rPh>
    <rPh sb="63" eb="64">
      <t>ア</t>
    </rPh>
    <phoneticPr fontId="52"/>
  </si>
  <si>
    <t>　該当する人数を記載し、普通徴収切替理由の該当項目にも人数を記載してください。</t>
    <rPh sb="1" eb="3">
      <t>ガイトウ</t>
    </rPh>
    <rPh sb="5" eb="7">
      <t>ニンズウ</t>
    </rPh>
    <rPh sb="8" eb="10">
      <t>キサイ</t>
    </rPh>
    <rPh sb="12" eb="14">
      <t>フツウ</t>
    </rPh>
    <rPh sb="14" eb="16">
      <t>チョウシュウ</t>
    </rPh>
    <rPh sb="16" eb="18">
      <t>キリカエ</t>
    </rPh>
    <rPh sb="18" eb="20">
      <t>リユウ</t>
    </rPh>
    <rPh sb="21" eb="23">
      <t>ガイトウ</t>
    </rPh>
    <rPh sb="23" eb="25">
      <t>コウモク</t>
    </rPh>
    <rPh sb="27" eb="29">
      <t>ニンズウ</t>
    </rPh>
    <rPh sb="30" eb="32">
      <t>キサイ</t>
    </rPh>
    <phoneticPr fontId="52"/>
  </si>
  <si>
    <t>令和７年分</t>
    <rPh sb="0" eb="1">
      <t>レイ</t>
    </rPh>
    <rPh sb="1" eb="2">
      <t>ワ</t>
    </rPh>
    <rPh sb="3" eb="5">
      <t>ネンブン</t>
    </rPh>
    <rPh sb="4" eb="5">
      <t>ヘイネン</t>
    </rPh>
    <phoneticPr fontId="18"/>
  </si>
  <si>
    <t>令和　7年　　月分から令和　7年　　月まで</t>
    <rPh sb="0" eb="2">
      <t>レイワ</t>
    </rPh>
    <rPh sb="4" eb="5">
      <t>ネン</t>
    </rPh>
    <rPh sb="7" eb="8">
      <t>ガツ</t>
    </rPh>
    <rPh sb="8" eb="9">
      <t>ブン</t>
    </rPh>
    <rPh sb="11" eb="13">
      <t>レイワ</t>
    </rPh>
    <rPh sb="15" eb="16">
      <t>ネン</t>
    </rPh>
    <rPh sb="18" eb="19">
      <t>ガツ</t>
    </rPh>
    <phoneticPr fontId="18"/>
  </si>
  <si>
    <t>給与が少なく税額が引けない
（令和７年中の給与支払額が１００万円以下の予定の場合など）</t>
    <phoneticPr fontId="18"/>
  </si>
  <si>
    <t>退職者又は退職予定者（５月末日まで）、休職者</t>
    <phoneticPr fontId="18"/>
  </si>
  <si>
    <t>【提出期限　令和８年２月２日(月)厳守】</t>
    <rPh sb="1" eb="3">
      <t>テイシュツ</t>
    </rPh>
    <rPh sb="3" eb="5">
      <t>キゲン</t>
    </rPh>
    <rPh sb="6" eb="8">
      <t>レイワ</t>
    </rPh>
    <rPh sb="9" eb="10">
      <t>ネン</t>
    </rPh>
    <rPh sb="11" eb="12">
      <t>ガツ</t>
    </rPh>
    <rPh sb="13" eb="14">
      <t>ニチ</t>
    </rPh>
    <rPh sb="15" eb="16">
      <t>ゲツ</t>
    </rPh>
    <rPh sb="17" eb="19">
      <t>ゲンシュ</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</si>
</sst>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Red]\(0\)"/>
  </numFmts>
  <fonts count="59">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1"/>
      <name val="ＭＳ Ｐ明朝"/>
      <family val="1"/>
      <charset val="128"/>
    </font>
    <font>
      <sz val="9"/>
      <name val="ＭＳ Ｐ明朝"/>
      <family val="1"/>
      <charset val="128"/>
    </font>
    <font>
      <sz val="10"/>
      <name val="ＭＳ Ｐ明朝"/>
      <family val="1"/>
      <charset val="128"/>
    </font>
    <font>
      <sz val="12"/>
      <name val="ＭＳ Ｐ明朝"/>
      <family val="1"/>
      <charset val="128"/>
    </font>
    <font>
      <sz val="10"/>
      <name val="ＭＳ Ｐゴシック"/>
      <family val="3"/>
      <charset val="128"/>
    </font>
    <font>
      <sz val="11"/>
      <color theme="1"/>
      <name val="ＭＳ Ｐゴシック"/>
      <family val="2"/>
      <scheme val="minor"/>
    </font>
    <font>
      <sz val="14"/>
      <name val="ＭＳ Ｐ明朝"/>
      <family val="1"/>
      <charset val="128"/>
    </font>
    <font>
      <sz val="8"/>
      <name val="ＭＳ Ｐ明朝"/>
      <family val="1"/>
      <charset val="128"/>
    </font>
    <font>
      <sz val="6"/>
      <name val="ＭＳ Ｐ明朝"/>
      <family val="1"/>
      <charset val="128"/>
    </font>
    <font>
      <b/>
      <sz val="14"/>
      <name val="ＭＳ Ｐ明朝"/>
      <family val="1"/>
      <charset val="128"/>
    </font>
    <font>
      <b/>
      <sz val="10"/>
      <name val="ＭＳ Ｐ明朝"/>
      <family val="1"/>
      <charset val="128"/>
    </font>
    <font>
      <sz val="11"/>
      <color theme="1"/>
      <name val="ＭＳ Ｐ明朝"/>
      <family val="1"/>
      <charset val="128"/>
    </font>
    <font>
      <sz val="12"/>
      <color theme="1"/>
      <name val="ＭＳ Ｐ明朝"/>
      <family val="1"/>
      <charset val="128"/>
    </font>
    <font>
      <b/>
      <sz val="14"/>
      <color theme="1"/>
      <name val="ＭＳ Ｐ明朝"/>
      <family val="1"/>
      <charset val="128"/>
    </font>
    <font>
      <sz val="20"/>
      <color theme="1"/>
      <name val="ＭＳ Ｐ明朝"/>
      <family val="1"/>
      <charset val="128"/>
    </font>
    <font>
      <sz val="10"/>
      <color theme="1"/>
      <name val="ＭＳ Ｐゴシック"/>
      <family val="3"/>
      <charset val="128"/>
      <scheme val="minor"/>
    </font>
    <font>
      <sz val="11"/>
      <color theme="1"/>
      <name val="ＭＳ 明朝"/>
      <family val="1"/>
      <charset val="128"/>
    </font>
    <font>
      <sz val="18"/>
      <name val="ＭＳ Ｐ明朝"/>
      <family val="1"/>
      <charset val="128"/>
    </font>
    <font>
      <sz val="12"/>
      <color theme="1"/>
      <name val="ＭＳ 明朝"/>
      <family val="1"/>
      <charset val="128"/>
    </font>
    <font>
      <sz val="12"/>
      <color theme="1"/>
      <name val="ＭＳ Ｐゴシック"/>
      <family val="3"/>
      <charset val="128"/>
      <scheme val="minor"/>
    </font>
    <font>
      <b/>
      <sz val="12"/>
      <name val="ＭＳ Ｐ明朝"/>
      <family val="1"/>
      <charset val="128"/>
    </font>
    <font>
      <b/>
      <sz val="11"/>
      <name val="ＭＳ Ｐ明朝"/>
      <family val="1"/>
      <charset val="128"/>
    </font>
    <font>
      <b/>
      <sz val="9"/>
      <name val="ＭＳ Ｐ明朝"/>
      <family val="1"/>
      <charset val="128"/>
    </font>
    <font>
      <b/>
      <sz val="18"/>
      <name val="ＭＳ Ｐ明朝"/>
      <family val="1"/>
      <charset val="128"/>
    </font>
    <font>
      <sz val="8"/>
      <color rgb="FFFF0000"/>
      <name val="ＭＳ Ｐ明朝"/>
      <family val="1"/>
      <charset val="128"/>
    </font>
    <font>
      <sz val="8"/>
      <color theme="1"/>
      <name val="ＭＳ Ｐ明朝"/>
      <family val="1"/>
      <charset val="128"/>
    </font>
    <font>
      <b/>
      <sz val="9"/>
      <color indexed="81"/>
      <name val="MS P ゴシック"/>
      <family val="3"/>
      <charset val="128"/>
    </font>
    <font>
      <sz val="11"/>
      <name val="ＭＳ 明朝"/>
      <family val="1"/>
      <charset val="128"/>
    </font>
    <font>
      <sz val="14"/>
      <color theme="1"/>
      <name val="ＭＳ Ｐゴシック"/>
      <family val="3"/>
      <charset val="128"/>
      <scheme val="minor"/>
    </font>
    <font>
      <sz val="11"/>
      <color theme="1"/>
      <name val="ＭＳ Ｐゴシック"/>
      <family val="3"/>
      <charset val="128"/>
      <scheme val="minor"/>
    </font>
    <font>
      <sz val="10"/>
      <color theme="1"/>
      <name val="ＭＳ Ｐゴシック"/>
      <family val="3"/>
      <charset val="128"/>
    </font>
    <font>
      <u val="double"/>
      <sz val="11"/>
      <color theme="1"/>
      <name val="ＭＳ Ｐゴシック"/>
      <family val="3"/>
      <charset val="128"/>
      <scheme val="minor"/>
    </font>
    <font>
      <sz val="6"/>
      <name val="ＭＳ Ｐゴシック"/>
      <family val="3"/>
      <charset val="128"/>
    </font>
    <font>
      <b/>
      <sz val="6"/>
      <name val="ＭＳ Ｐ明朝"/>
      <family val="1"/>
      <charset val="128"/>
    </font>
    <font>
      <sz val="7"/>
      <name val="ＭＳ Ｐ明朝"/>
      <family val="1"/>
      <charset val="128"/>
    </font>
    <font>
      <b/>
      <sz val="20"/>
      <name val="ＭＳ Ｐ明朝"/>
      <family val="1"/>
      <charset val="128"/>
    </font>
    <font>
      <sz val="16"/>
      <name val="ＭＳ Ｐ明朝"/>
      <family val="1"/>
      <charset val="128"/>
    </font>
    <font>
      <u/>
      <sz val="16"/>
      <name val="ＭＳ Ｐ明朝"/>
      <family val="1"/>
      <charset val="128"/>
    </font>
    <font>
      <b/>
      <sz val="21"/>
      <name val="ＭＳ Ｐ明朝"/>
      <family val="1"/>
      <charset val="128"/>
    </font>
  </fonts>
  <fills count="36">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13"/>
        <bgColor indexed="64"/>
      </patternFill>
    </fill>
    <fill>
      <patternFill patternType="solid">
        <fgColor rgb="FFFFFF00"/>
        <bgColor indexed="64"/>
      </patternFill>
    </fill>
    <fill>
      <patternFill patternType="solid">
        <fgColor theme="0" tint="-0.249977111117893"/>
        <bgColor indexed="64"/>
      </patternFill>
    </fill>
  </fills>
  <borders count="75">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thin">
        <color indexed="64"/>
      </left>
      <right/>
      <top style="dashed">
        <color indexed="64"/>
      </top>
      <bottom/>
      <diagonal/>
    </border>
    <border>
      <left/>
      <right/>
      <top style="dashed">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right/>
      <top style="dotted">
        <color indexed="64"/>
      </top>
      <bottom/>
      <diagonal/>
    </border>
    <border>
      <left/>
      <right style="thin">
        <color indexed="64"/>
      </right>
      <top style="dotted">
        <color indexed="64"/>
      </top>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diagonal/>
    </border>
    <border>
      <left style="medium">
        <color indexed="64"/>
      </left>
      <right/>
      <top/>
      <bottom style="thin">
        <color indexed="64"/>
      </bottom>
      <diagonal/>
    </border>
    <border>
      <left style="thin">
        <color indexed="64"/>
      </left>
      <right/>
      <top style="dotted">
        <color indexed="64"/>
      </top>
      <bottom/>
      <diagonal/>
    </border>
    <border>
      <left/>
      <right style="dotted">
        <color auto="1"/>
      </right>
      <top/>
      <bottom/>
      <diagonal/>
    </border>
    <border>
      <left/>
      <right style="hair">
        <color indexed="64"/>
      </right>
      <top style="medium">
        <color indexed="64"/>
      </top>
      <bottom/>
      <diagonal/>
    </border>
    <border>
      <left style="hair">
        <color indexed="64"/>
      </left>
      <right/>
      <top style="medium">
        <color indexed="64"/>
      </top>
      <bottom/>
      <diagonal/>
    </border>
    <border>
      <left/>
      <right style="hair">
        <color indexed="64"/>
      </right>
      <top/>
      <bottom/>
      <diagonal/>
    </border>
    <border>
      <left style="hair">
        <color indexed="64"/>
      </left>
      <right/>
      <top/>
      <bottom/>
      <diagonal/>
    </border>
    <border>
      <left/>
      <right style="hair">
        <color indexed="64"/>
      </right>
      <top/>
      <bottom style="medium">
        <color indexed="64"/>
      </bottom>
      <diagonal/>
    </border>
    <border>
      <left style="hair">
        <color indexed="64"/>
      </left>
      <right/>
      <top/>
      <bottom style="medium">
        <color indexed="64"/>
      </bottom>
      <diagonal/>
    </border>
    <border>
      <left style="medium">
        <color indexed="64"/>
      </left>
      <right/>
      <top/>
      <bottom style="hair">
        <color indexed="64"/>
      </bottom>
      <diagonal/>
    </border>
    <border>
      <left/>
      <right/>
      <top/>
      <bottom style="hair">
        <color auto="1"/>
      </bottom>
      <diagonal/>
    </border>
    <border>
      <left/>
      <right style="hair">
        <color indexed="64"/>
      </right>
      <top/>
      <bottom style="hair">
        <color indexed="64"/>
      </bottom>
      <diagonal/>
    </border>
    <border>
      <left style="hair">
        <color indexed="64"/>
      </left>
      <right/>
      <top/>
      <bottom style="hair">
        <color indexed="64"/>
      </bottom>
      <diagonal/>
    </border>
    <border>
      <left/>
      <right style="medium">
        <color indexed="64"/>
      </right>
      <top/>
      <bottom style="hair">
        <color indexed="64"/>
      </bottom>
      <diagonal/>
    </border>
    <border>
      <left style="medium">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medium">
        <color indexed="64"/>
      </right>
      <top style="hair">
        <color indexed="64"/>
      </top>
      <bottom/>
      <diagonal/>
    </border>
    <border>
      <left style="dotted">
        <color indexed="64"/>
      </left>
      <right/>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right style="thin">
        <color indexed="64"/>
      </right>
      <top style="dashed">
        <color indexed="64"/>
      </top>
      <bottom/>
      <diagonal/>
    </border>
  </borders>
  <cellStyleXfs count="45">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19" fillId="0" borderId="0">
      <alignment vertical="center"/>
    </xf>
    <xf numFmtId="0" fontId="25" fillId="0" borderId="0"/>
  </cellStyleXfs>
  <cellXfs count="770">
    <xf numFmtId="0" fontId="0" fillId="0" borderId="0" xfId="0">
      <alignment vertical="center"/>
    </xf>
    <xf numFmtId="0" fontId="21" fillId="0" borderId="0" xfId="42" applyFont="1" applyAlignment="1">
      <alignment vertical="center"/>
    </xf>
    <xf numFmtId="0" fontId="20" fillId="0" borderId="0" xfId="42" applyFont="1" applyAlignment="1">
      <alignment vertical="center"/>
    </xf>
    <xf numFmtId="0" fontId="21" fillId="0" borderId="0" xfId="42" applyFont="1"/>
    <xf numFmtId="0" fontId="26" fillId="0" borderId="0" xfId="42" applyFont="1" applyAlignment="1">
      <alignment vertical="center"/>
    </xf>
    <xf numFmtId="0" fontId="26" fillId="0" borderId="11" xfId="42" applyFont="1" applyBorder="1" applyAlignment="1">
      <alignment vertical="center"/>
    </xf>
    <xf numFmtId="0" fontId="26" fillId="0" borderId="13" xfId="42" applyFont="1" applyBorder="1" applyAlignment="1">
      <alignment vertical="center"/>
    </xf>
    <xf numFmtId="0" fontId="26" fillId="0" borderId="15" xfId="42" applyFont="1" applyBorder="1" applyAlignment="1">
      <alignment vertical="center"/>
    </xf>
    <xf numFmtId="0" fontId="26" fillId="0" borderId="16" xfId="42" applyFont="1" applyBorder="1" applyAlignment="1">
      <alignment vertical="center"/>
    </xf>
    <xf numFmtId="0" fontId="26" fillId="0" borderId="12" xfId="42" applyFont="1" applyBorder="1" applyAlignment="1">
      <alignment vertical="center"/>
    </xf>
    <xf numFmtId="0" fontId="26" fillId="0" borderId="14" xfId="42" applyFont="1" applyBorder="1" applyAlignment="1">
      <alignment vertical="center"/>
    </xf>
    <xf numFmtId="0" fontId="26" fillId="0" borderId="17" xfId="42" applyFont="1" applyBorder="1" applyAlignment="1">
      <alignment vertical="center"/>
    </xf>
    <xf numFmtId="0" fontId="27" fillId="0" borderId="0" xfId="42" applyFont="1" applyAlignment="1">
      <alignment vertical="center"/>
    </xf>
    <xf numFmtId="0" fontId="27" fillId="0" borderId="11" xfId="42" applyFont="1" applyBorder="1" applyAlignment="1">
      <alignment vertical="center" shrinkToFit="1"/>
    </xf>
    <xf numFmtId="0" fontId="21" fillId="0" borderId="11" xfId="42" applyFont="1" applyBorder="1" applyAlignment="1">
      <alignment vertical="center" shrinkToFit="1"/>
    </xf>
    <xf numFmtId="0" fontId="27" fillId="0" borderId="0" xfId="42" applyFont="1" applyAlignment="1">
      <alignment vertical="center" shrinkToFit="1"/>
    </xf>
    <xf numFmtId="0" fontId="21" fillId="0" borderId="0" xfId="42" applyFont="1" applyAlignment="1">
      <alignment vertical="center" shrinkToFit="1"/>
    </xf>
    <xf numFmtId="0" fontId="21" fillId="0" borderId="10" xfId="42" applyFont="1" applyBorder="1" applyAlignment="1">
      <alignment vertical="center" shrinkToFit="1"/>
    </xf>
    <xf numFmtId="0" fontId="21" fillId="0" borderId="13" xfId="42" applyFont="1" applyBorder="1" applyAlignment="1">
      <alignment vertical="center" shrinkToFit="1"/>
    </xf>
    <xf numFmtId="0" fontId="21" fillId="0" borderId="15" xfId="42" applyFont="1" applyBorder="1" applyAlignment="1">
      <alignment vertical="center" shrinkToFit="1"/>
    </xf>
    <xf numFmtId="0" fontId="21" fillId="0" borderId="12" xfId="42" applyFont="1" applyBorder="1" applyAlignment="1">
      <alignment vertical="center" shrinkToFit="1"/>
    </xf>
    <xf numFmtId="0" fontId="21" fillId="0" borderId="14" xfId="42" applyFont="1" applyBorder="1" applyAlignment="1">
      <alignment vertical="center" shrinkToFit="1"/>
    </xf>
    <xf numFmtId="0" fontId="21" fillId="0" borderId="16" xfId="42" applyFont="1" applyBorder="1" applyAlignment="1">
      <alignment vertical="center" shrinkToFit="1"/>
    </xf>
    <xf numFmtId="0" fontId="21" fillId="0" borderId="17" xfId="42" applyFont="1" applyBorder="1" applyAlignment="1">
      <alignment vertical="center" shrinkToFit="1"/>
    </xf>
    <xf numFmtId="0" fontId="27" fillId="0" borderId="10" xfId="42" applyFont="1" applyBorder="1" applyAlignment="1">
      <alignment vertical="center" shrinkToFit="1"/>
    </xf>
    <xf numFmtId="0" fontId="27" fillId="0" borderId="13" xfId="42" applyFont="1" applyBorder="1" applyAlignment="1">
      <alignment vertical="center" shrinkToFit="1"/>
    </xf>
    <xf numFmtId="0" fontId="27" fillId="0" borderId="15" xfId="42" applyFont="1" applyBorder="1" applyAlignment="1">
      <alignment vertical="center" shrinkToFit="1"/>
    </xf>
    <xf numFmtId="0" fontId="27" fillId="0" borderId="16" xfId="42" applyFont="1" applyBorder="1" applyAlignment="1">
      <alignment vertical="center" shrinkToFit="1"/>
    </xf>
    <xf numFmtId="0" fontId="21" fillId="0" borderId="11" xfId="42" applyFont="1" applyBorder="1" applyAlignment="1">
      <alignment shrinkToFit="1"/>
    </xf>
    <xf numFmtId="0" fontId="21" fillId="0" borderId="12" xfId="42" applyFont="1" applyBorder="1" applyAlignment="1">
      <alignment shrinkToFit="1"/>
    </xf>
    <xf numFmtId="0" fontId="21" fillId="0" borderId="0" xfId="42" applyFont="1" applyAlignment="1">
      <alignment shrinkToFit="1"/>
    </xf>
    <xf numFmtId="0" fontId="21" fillId="0" borderId="14" xfId="42" applyFont="1" applyBorder="1" applyAlignment="1">
      <alignment shrinkToFit="1"/>
    </xf>
    <xf numFmtId="0" fontId="21" fillId="0" borderId="16" xfId="42" applyFont="1" applyBorder="1" applyAlignment="1">
      <alignment shrinkToFit="1"/>
    </xf>
    <xf numFmtId="0" fontId="21" fillId="0" borderId="10" xfId="42" applyFont="1" applyBorder="1" applyAlignment="1">
      <alignment shrinkToFit="1"/>
    </xf>
    <xf numFmtId="0" fontId="21" fillId="0" borderId="13" xfId="42" applyFont="1" applyBorder="1" applyAlignment="1">
      <alignment shrinkToFit="1"/>
    </xf>
    <xf numFmtId="0" fontId="20" fillId="0" borderId="0" xfId="42" applyFont="1"/>
    <xf numFmtId="0" fontId="21" fillId="0" borderId="15" xfId="42" applyFont="1" applyBorder="1" applyAlignment="1">
      <alignment shrinkToFit="1"/>
    </xf>
    <xf numFmtId="0" fontId="20" fillId="0" borderId="16" xfId="42" applyFont="1" applyBorder="1"/>
    <xf numFmtId="0" fontId="20" fillId="0" borderId="11" xfId="42" applyFont="1" applyBorder="1"/>
    <xf numFmtId="0" fontId="21" fillId="0" borderId="19" xfId="42" applyFont="1" applyBorder="1" applyAlignment="1">
      <alignment shrinkToFit="1"/>
    </xf>
    <xf numFmtId="0" fontId="21" fillId="0" borderId="20" xfId="42" applyFont="1" applyBorder="1" applyAlignment="1">
      <alignment shrinkToFit="1"/>
    </xf>
    <xf numFmtId="0" fontId="21" fillId="0" borderId="21" xfId="42" applyFont="1" applyBorder="1" applyAlignment="1">
      <alignment shrinkToFit="1"/>
    </xf>
    <xf numFmtId="0" fontId="28" fillId="0" borderId="11" xfId="42" applyFont="1" applyBorder="1" applyAlignment="1">
      <alignment vertical="center" shrinkToFit="1"/>
    </xf>
    <xf numFmtId="0" fontId="28" fillId="0" borderId="0" xfId="42" applyFont="1" applyAlignment="1">
      <alignment vertical="center" shrinkToFit="1"/>
    </xf>
    <xf numFmtId="0" fontId="28" fillId="0" borderId="16" xfId="42" applyFont="1" applyBorder="1" applyAlignment="1">
      <alignment vertical="center" shrinkToFit="1"/>
    </xf>
    <xf numFmtId="0" fontId="23" fillId="0" borderId="14" xfId="42" applyFont="1" applyBorder="1" applyAlignment="1">
      <alignment vertical="center" shrinkToFit="1"/>
    </xf>
    <xf numFmtId="0" fontId="26" fillId="0" borderId="10" xfId="42" applyFont="1" applyBorder="1" applyAlignment="1">
      <alignment vertical="center"/>
    </xf>
    <xf numFmtId="0" fontId="23" fillId="0" borderId="27" xfId="42" applyFont="1" applyBorder="1" applyAlignment="1">
      <alignment vertical="center" shrinkToFit="1"/>
    </xf>
    <xf numFmtId="0" fontId="23" fillId="0" borderId="28" xfId="42" applyFont="1" applyBorder="1" applyAlignment="1">
      <alignment vertical="center" shrinkToFit="1"/>
    </xf>
    <xf numFmtId="0" fontId="23" fillId="0" borderId="29" xfId="42" applyFont="1" applyBorder="1" applyAlignment="1">
      <alignment vertical="center" shrinkToFit="1"/>
    </xf>
    <xf numFmtId="0" fontId="23" fillId="0" borderId="30" xfId="42" applyFont="1" applyBorder="1" applyAlignment="1">
      <alignment vertical="center" shrinkToFit="1"/>
    </xf>
    <xf numFmtId="0" fontId="20" fillId="0" borderId="13" xfId="42" applyFont="1" applyBorder="1"/>
    <xf numFmtId="0" fontId="20" fillId="0" borderId="14" xfId="42" applyFont="1" applyBorder="1"/>
    <xf numFmtId="0" fontId="20" fillId="0" borderId="15" xfId="42" applyFont="1" applyBorder="1"/>
    <xf numFmtId="0" fontId="20" fillId="0" borderId="10" xfId="42" applyFont="1" applyBorder="1"/>
    <xf numFmtId="0" fontId="20" fillId="0" borderId="12" xfId="42" applyFont="1" applyBorder="1"/>
    <xf numFmtId="0" fontId="23" fillId="0" borderId="31" xfId="42" applyFont="1" applyBorder="1" applyAlignment="1">
      <alignment vertical="center" shrinkToFit="1"/>
    </xf>
    <xf numFmtId="0" fontId="26" fillId="0" borderId="28" xfId="42" applyFont="1" applyBorder="1" applyAlignment="1">
      <alignment vertical="center"/>
    </xf>
    <xf numFmtId="0" fontId="26" fillId="0" borderId="29" xfId="42" applyFont="1" applyBorder="1" applyAlignment="1">
      <alignment vertical="center"/>
    </xf>
    <xf numFmtId="0" fontId="21" fillId="0" borderId="16" xfId="42" applyFont="1" applyBorder="1" applyAlignment="1">
      <alignment vertical="center"/>
    </xf>
    <xf numFmtId="0" fontId="31" fillId="0" borderId="0" xfId="0" applyFont="1">
      <alignment vertical="center"/>
    </xf>
    <xf numFmtId="0" fontId="32" fillId="0" borderId="0" xfId="0" applyFont="1">
      <alignment vertical="center"/>
    </xf>
    <xf numFmtId="0" fontId="22" fillId="0" borderId="0" xfId="42" applyFont="1" applyAlignment="1">
      <alignment vertical="center"/>
    </xf>
    <xf numFmtId="0" fontId="23" fillId="0" borderId="0" xfId="42" applyFont="1" applyAlignment="1">
      <alignment vertical="center" shrinkToFit="1"/>
    </xf>
    <xf numFmtId="0" fontId="27" fillId="0" borderId="13" xfId="42" applyFont="1" applyBorder="1" applyAlignment="1">
      <alignment vertical="top"/>
    </xf>
    <xf numFmtId="0" fontId="20" fillId="0" borderId="27" xfId="42" applyFont="1" applyBorder="1"/>
    <xf numFmtId="0" fontId="20" fillId="0" borderId="28" xfId="42" applyFont="1" applyBorder="1"/>
    <xf numFmtId="0" fontId="24" fillId="0" borderId="0" xfId="43" applyFont="1">
      <alignment vertical="center"/>
    </xf>
    <xf numFmtId="0" fontId="36" fillId="0" borderId="18" xfId="0" applyFont="1" applyBorder="1" applyAlignment="1">
      <alignment vertical="center" shrinkToFit="1"/>
    </xf>
    <xf numFmtId="0" fontId="35" fillId="0" borderId="18" xfId="0" applyFont="1" applyBorder="1" applyAlignment="1">
      <alignment horizontal="center" vertical="center"/>
    </xf>
    <xf numFmtId="0" fontId="26" fillId="0" borderId="41" xfId="42" applyFont="1" applyBorder="1" applyAlignment="1">
      <alignment vertical="center"/>
    </xf>
    <xf numFmtId="0" fontId="26" fillId="0" borderId="39" xfId="42" applyFont="1" applyBorder="1" applyAlignment="1">
      <alignment vertical="center"/>
    </xf>
    <xf numFmtId="0" fontId="26" fillId="0" borderId="42" xfId="42" applyFont="1" applyBorder="1" applyAlignment="1">
      <alignment vertical="center"/>
    </xf>
    <xf numFmtId="0" fontId="26" fillId="0" borderId="44" xfId="42" applyFont="1" applyBorder="1" applyAlignment="1">
      <alignment vertical="center"/>
    </xf>
    <xf numFmtId="0" fontId="26" fillId="0" borderId="48" xfId="42" applyFont="1" applyBorder="1" applyAlignment="1">
      <alignment vertical="center"/>
    </xf>
    <xf numFmtId="0" fontId="26" fillId="0" borderId="46" xfId="42" applyFont="1" applyBorder="1" applyAlignment="1">
      <alignment vertical="center"/>
    </xf>
    <xf numFmtId="0" fontId="26" fillId="0" borderId="49" xfId="42" applyFont="1" applyBorder="1" applyAlignment="1">
      <alignment vertical="center"/>
    </xf>
    <xf numFmtId="49" fontId="38" fillId="0" borderId="18" xfId="0" applyNumberFormat="1" applyFont="1" applyBorder="1" applyAlignment="1">
      <alignment horizontal="center" vertical="center" shrinkToFit="1"/>
    </xf>
    <xf numFmtId="0" fontId="19" fillId="0" borderId="18" xfId="43" applyBorder="1">
      <alignment vertical="center"/>
    </xf>
    <xf numFmtId="0" fontId="39" fillId="0" borderId="18" xfId="0" applyFont="1" applyBorder="1" applyAlignment="1">
      <alignment horizontal="center" vertical="center"/>
    </xf>
    <xf numFmtId="0" fontId="36" fillId="34" borderId="18" xfId="0" applyFont="1" applyFill="1" applyBorder="1" applyAlignment="1">
      <alignment vertical="center" shrinkToFit="1"/>
    </xf>
    <xf numFmtId="0" fontId="27" fillId="0" borderId="0" xfId="42" applyFont="1" applyAlignment="1">
      <alignment vertical="top"/>
    </xf>
    <xf numFmtId="0" fontId="20" fillId="0" borderId="11" xfId="42" applyFont="1" applyBorder="1" applyAlignment="1">
      <alignment vertical="center"/>
    </xf>
    <xf numFmtId="0" fontId="20" fillId="0" borderId="12" xfId="42" applyFont="1" applyBorder="1" applyAlignment="1">
      <alignment vertical="center"/>
    </xf>
    <xf numFmtId="0" fontId="20" fillId="0" borderId="14" xfId="42" applyFont="1" applyBorder="1" applyAlignment="1">
      <alignment vertical="center"/>
    </xf>
    <xf numFmtId="0" fontId="20" fillId="0" borderId="16" xfId="42" applyFont="1" applyBorder="1" applyAlignment="1">
      <alignment vertical="center"/>
    </xf>
    <xf numFmtId="0" fontId="20" fillId="0" borderId="17" xfId="42" applyFont="1" applyBorder="1" applyAlignment="1">
      <alignment vertical="center"/>
    </xf>
    <xf numFmtId="0" fontId="44" fillId="0" borderId="0" xfId="0" applyFont="1">
      <alignment vertical="center"/>
    </xf>
    <xf numFmtId="0" fontId="45" fillId="0" borderId="0" xfId="0" applyFont="1">
      <alignment vertical="center"/>
    </xf>
    <xf numFmtId="0" fontId="47" fillId="0" borderId="18" xfId="43" applyFont="1" applyBorder="1" applyAlignment="1">
      <alignment horizontal="center" vertical="center"/>
    </xf>
    <xf numFmtId="0" fontId="36" fillId="0" borderId="18" xfId="44" applyFont="1" applyBorder="1" applyAlignment="1">
      <alignment horizontal="center"/>
    </xf>
    <xf numFmtId="0" fontId="47" fillId="0" borderId="18" xfId="43" applyFont="1" applyBorder="1" applyAlignment="1">
      <alignment vertical="center" shrinkToFit="1"/>
    </xf>
    <xf numFmtId="49" fontId="47" fillId="0" borderId="18" xfId="43" applyNumberFormat="1" applyFont="1" applyBorder="1" applyAlignment="1">
      <alignment horizontal="center" vertical="center" shrinkToFit="1"/>
    </xf>
    <xf numFmtId="0" fontId="47" fillId="0" borderId="0" xfId="43" applyFont="1">
      <alignment vertical="center"/>
    </xf>
    <xf numFmtId="0" fontId="33" fillId="0" borderId="0" xfId="0" applyFont="1">
      <alignment vertical="center"/>
    </xf>
    <xf numFmtId="0" fontId="50" fillId="0" borderId="0" xfId="43" applyFont="1">
      <alignment vertical="center"/>
    </xf>
    <xf numFmtId="0" fontId="49" fillId="0" borderId="0" xfId="0" applyFont="1" applyAlignment="1">
      <alignment vertical="top" wrapText="1"/>
    </xf>
    <xf numFmtId="0" fontId="0" fillId="0" borderId="0" xfId="0" applyAlignment="1">
      <alignment vertical="top" wrapText="1"/>
    </xf>
    <xf numFmtId="0" fontId="49" fillId="0" borderId="0" xfId="0" applyFont="1" applyAlignment="1">
      <alignment vertical="center" wrapText="1"/>
    </xf>
    <xf numFmtId="0" fontId="32" fillId="0" borderId="18" xfId="0" applyFont="1" applyBorder="1" applyAlignment="1">
      <alignment horizontal="center" vertical="center"/>
    </xf>
    <xf numFmtId="0" fontId="32" fillId="0" borderId="18" xfId="0" applyFont="1" applyBorder="1">
      <alignment vertical="center"/>
    </xf>
    <xf numFmtId="0" fontId="32" fillId="0" borderId="18" xfId="0" applyFont="1" applyBorder="1" applyAlignment="1">
      <alignment vertical="center" shrinkToFit="1"/>
    </xf>
    <xf numFmtId="56" fontId="31" fillId="0" borderId="0" xfId="0" applyNumberFormat="1" applyFont="1">
      <alignment vertical="center"/>
    </xf>
    <xf numFmtId="17" fontId="31" fillId="0" borderId="0" xfId="0" applyNumberFormat="1" applyFont="1">
      <alignment vertical="center"/>
    </xf>
    <xf numFmtId="0" fontId="22" fillId="0" borderId="0" xfId="43" applyFont="1">
      <alignment vertical="center"/>
    </xf>
    <xf numFmtId="0" fontId="32" fillId="0" borderId="18" xfId="0" applyFont="1" applyBorder="1" applyAlignment="1">
      <alignment horizontal="right" vertical="center"/>
    </xf>
    <xf numFmtId="0" fontId="32" fillId="0" borderId="18" xfId="0" applyFont="1" applyBorder="1" applyAlignment="1">
      <alignment horizontal="left" vertical="center"/>
    </xf>
    <xf numFmtId="176" fontId="32" fillId="0" borderId="18" xfId="0" applyNumberFormat="1" applyFont="1" applyBorder="1" applyAlignment="1">
      <alignment horizontal="right" vertical="center"/>
    </xf>
    <xf numFmtId="0" fontId="32" fillId="0" borderId="18" xfId="0" applyFont="1" applyBorder="1" applyAlignment="1">
      <alignment horizontal="left" vertical="center" shrinkToFit="1"/>
    </xf>
    <xf numFmtId="0" fontId="32" fillId="0" borderId="0" xfId="0" applyFont="1" applyAlignment="1">
      <alignment horizontal="center" vertical="center"/>
    </xf>
    <xf numFmtId="0" fontId="31" fillId="0" borderId="18" xfId="0" applyFont="1" applyBorder="1">
      <alignment vertical="center"/>
    </xf>
    <xf numFmtId="0" fontId="22" fillId="0" borderId="18" xfId="43" applyFont="1" applyBorder="1">
      <alignment vertical="center"/>
    </xf>
    <xf numFmtId="176" fontId="23" fillId="0" borderId="18" xfId="43" applyNumberFormat="1" applyFont="1" applyBorder="1" applyAlignment="1">
      <alignment horizontal="right" vertical="center" shrinkToFit="1"/>
    </xf>
    <xf numFmtId="0" fontId="0" fillId="0" borderId="18" xfId="0" applyBorder="1" applyAlignment="1">
      <alignment horizontal="center" vertical="center"/>
    </xf>
    <xf numFmtId="0" fontId="27" fillId="0" borderId="0" xfId="42" applyFont="1" applyAlignment="1">
      <alignment horizontal="center" vertical="center"/>
    </xf>
    <xf numFmtId="0" fontId="27" fillId="0" borderId="0" xfId="42" applyFont="1" applyAlignment="1">
      <alignment horizontal="center" vertical="center" wrapText="1" justifyLastLine="1"/>
    </xf>
    <xf numFmtId="0" fontId="21" fillId="0" borderId="0" xfId="42" applyFont="1" applyAlignment="1">
      <alignment horizontal="center" vertical="center" shrinkToFit="1"/>
    </xf>
    <xf numFmtId="0" fontId="20" fillId="0" borderId="53" xfId="42" applyFont="1" applyBorder="1"/>
    <xf numFmtId="0" fontId="31" fillId="0" borderId="0" xfId="42" applyFont="1"/>
    <xf numFmtId="0" fontId="20" fillId="0" borderId="0" xfId="42" applyFont="1" applyAlignment="1">
      <alignment vertical="distributed" wrapText="1"/>
    </xf>
    <xf numFmtId="0" fontId="34" fillId="0" borderId="0" xfId="42" applyFont="1" applyAlignment="1">
      <alignment vertical="center"/>
    </xf>
    <xf numFmtId="0" fontId="23" fillId="0" borderId="0" xfId="42" applyFont="1" applyAlignment="1">
      <alignment vertical="top" wrapText="1"/>
    </xf>
    <xf numFmtId="0" fontId="26" fillId="0" borderId="0" xfId="42" applyFont="1" applyAlignment="1">
      <alignment vertical="center" wrapText="1"/>
    </xf>
    <xf numFmtId="0" fontId="21" fillId="0" borderId="53" xfId="42" applyFont="1" applyBorder="1" applyAlignment="1">
      <alignment shrinkToFit="1"/>
    </xf>
    <xf numFmtId="0" fontId="26" fillId="0" borderId="0" xfId="42" applyFont="1" applyAlignment="1">
      <alignment vertical="distributed" wrapText="1"/>
    </xf>
    <xf numFmtId="0" fontId="26" fillId="0" borderId="0" xfId="42" applyFont="1" applyAlignment="1">
      <alignment vertical="distributed"/>
    </xf>
    <xf numFmtId="0" fontId="20" fillId="0" borderId="17" xfId="42" applyFont="1" applyBorder="1"/>
    <xf numFmtId="0" fontId="20" fillId="0" borderId="0" xfId="42" applyFont="1" applyAlignment="1">
      <alignment horizontal="center"/>
    </xf>
    <xf numFmtId="0" fontId="26" fillId="0" borderId="0" xfId="42" applyFont="1" applyAlignment="1">
      <alignment vertical="justify" wrapText="1"/>
    </xf>
    <xf numFmtId="0" fontId="26" fillId="0" borderId="0" xfId="42" applyFont="1" applyAlignment="1">
      <alignment vertical="justify"/>
    </xf>
    <xf numFmtId="0" fontId="21" fillId="0" borderId="53" xfId="42" applyFont="1" applyBorder="1" applyAlignment="1">
      <alignment vertical="center"/>
    </xf>
    <xf numFmtId="0" fontId="20" fillId="0" borderId="0" xfId="0" applyFont="1">
      <alignment vertical="center"/>
    </xf>
    <xf numFmtId="0" fontId="20" fillId="0" borderId="70" xfId="42" applyFont="1" applyBorder="1"/>
    <xf numFmtId="0" fontId="55" fillId="0" borderId="0" xfId="0" applyFont="1">
      <alignment vertical="center"/>
    </xf>
    <xf numFmtId="0" fontId="56" fillId="0" borderId="13" xfId="42" applyFont="1" applyBorder="1" applyAlignment="1">
      <alignment vertical="center" wrapText="1"/>
    </xf>
    <xf numFmtId="0" fontId="56" fillId="0" borderId="0" xfId="42" applyFont="1" applyAlignment="1">
      <alignment vertical="center" wrapText="1"/>
    </xf>
    <xf numFmtId="0" fontId="56" fillId="0" borderId="14" xfId="42" applyFont="1" applyBorder="1" applyAlignment="1">
      <alignment vertical="center" wrapText="1"/>
    </xf>
    <xf numFmtId="0" fontId="21" fillId="0" borderId="0" xfId="42" applyFont="1" applyAlignment="1">
      <alignment vertical="center" wrapText="1" shrinkToFit="1"/>
    </xf>
    <xf numFmtId="0" fontId="21" fillId="0" borderId="70" xfId="42" applyFont="1" applyBorder="1" applyAlignment="1">
      <alignment vertical="center" wrapText="1" shrinkToFit="1"/>
    </xf>
    <xf numFmtId="0" fontId="27" fillId="0" borderId="14" xfId="42" applyFont="1" applyBorder="1" applyAlignment="1">
      <alignment vertical="center" shrinkToFit="1"/>
    </xf>
    <xf numFmtId="0" fontId="0" fillId="0" borderId="0" xfId="0" applyAlignment="1">
      <alignment horizontal="center" vertical="center"/>
    </xf>
    <xf numFmtId="0" fontId="22" fillId="0" borderId="52" xfId="0" applyFont="1" applyBorder="1" applyAlignment="1">
      <alignment vertical="center" wrapText="1"/>
    </xf>
    <xf numFmtId="0" fontId="22" fillId="0" borderId="30" xfId="0" applyFont="1" applyBorder="1" applyAlignment="1">
      <alignment vertical="center" wrapText="1"/>
    </xf>
    <xf numFmtId="0" fontId="22" fillId="0" borderId="31" xfId="0" applyFont="1" applyBorder="1" applyAlignment="1">
      <alignment vertical="center" wrapText="1"/>
    </xf>
    <xf numFmtId="0" fontId="22" fillId="0" borderId="13" xfId="0" applyFont="1" applyBorder="1" applyAlignment="1">
      <alignment vertical="center" wrapText="1"/>
    </xf>
    <xf numFmtId="0" fontId="22" fillId="0" borderId="0" xfId="0" applyFont="1" applyAlignment="1">
      <alignment vertical="center" wrapText="1"/>
    </xf>
    <xf numFmtId="0" fontId="22" fillId="0" borderId="14" xfId="0" applyFont="1" applyBorder="1" applyAlignment="1">
      <alignment vertical="center" wrapText="1"/>
    </xf>
    <xf numFmtId="0" fontId="22" fillId="0" borderId="27" xfId="0" applyFont="1" applyBorder="1" applyAlignment="1">
      <alignment vertical="center" wrapText="1"/>
    </xf>
    <xf numFmtId="0" fontId="22" fillId="0" borderId="28" xfId="0" applyFont="1" applyBorder="1" applyAlignment="1">
      <alignment vertical="center" wrapText="1"/>
    </xf>
    <xf numFmtId="0" fontId="22" fillId="0" borderId="29" xfId="0" applyFont="1" applyBorder="1" applyAlignment="1">
      <alignment vertical="center" wrapText="1"/>
    </xf>
    <xf numFmtId="0" fontId="37" fillId="0" borderId="10" xfId="0" applyFont="1" applyBorder="1" applyAlignment="1">
      <alignment horizontal="center" vertical="center"/>
    </xf>
    <xf numFmtId="0" fontId="37" fillId="0" borderId="11" xfId="0" applyFont="1" applyBorder="1" applyAlignment="1">
      <alignment horizontal="center" vertical="center"/>
    </xf>
    <xf numFmtId="0" fontId="37" fillId="0" borderId="12" xfId="0" applyFont="1" applyBorder="1" applyAlignment="1">
      <alignment horizontal="center" vertical="center"/>
    </xf>
    <xf numFmtId="0" fontId="37" fillId="0" borderId="13" xfId="0" applyFont="1" applyBorder="1" applyAlignment="1">
      <alignment horizontal="center" vertical="center"/>
    </xf>
    <xf numFmtId="0" fontId="37" fillId="0" borderId="0" xfId="0" applyFont="1" applyAlignment="1">
      <alignment horizontal="center" vertical="center"/>
    </xf>
    <xf numFmtId="0" fontId="37" fillId="0" borderId="14" xfId="0" applyFont="1" applyBorder="1" applyAlignment="1">
      <alignment horizontal="center" vertical="center"/>
    </xf>
    <xf numFmtId="0" fontId="37" fillId="0" borderId="15" xfId="0" applyFont="1" applyBorder="1" applyAlignment="1">
      <alignment horizontal="center" vertical="center"/>
    </xf>
    <xf numFmtId="0" fontId="37" fillId="0" borderId="16" xfId="0" applyFont="1" applyBorder="1" applyAlignment="1">
      <alignment horizontal="center" vertical="center"/>
    </xf>
    <xf numFmtId="0" fontId="37" fillId="0" borderId="17" xfId="0" applyFont="1" applyBorder="1" applyAlignment="1">
      <alignment horizontal="center" vertical="center"/>
    </xf>
    <xf numFmtId="0" fontId="56" fillId="0" borderId="13" xfId="42" applyFont="1" applyBorder="1" applyAlignment="1">
      <alignment horizontal="left" vertical="center" wrapText="1"/>
    </xf>
    <xf numFmtId="0" fontId="56" fillId="0" borderId="0" xfId="42" applyFont="1" applyAlignment="1">
      <alignment horizontal="left" vertical="center" wrapText="1"/>
    </xf>
    <xf numFmtId="0" fontId="56" fillId="0" borderId="14" xfId="42" applyFont="1" applyBorder="1" applyAlignment="1">
      <alignment horizontal="left" vertical="center" wrapText="1"/>
    </xf>
    <xf numFmtId="0" fontId="26" fillId="0" borderId="10" xfId="0" applyFont="1" applyBorder="1" applyAlignment="1">
      <alignment horizontal="left" vertical="top" wrapText="1"/>
    </xf>
    <xf numFmtId="0" fontId="26" fillId="0" borderId="11" xfId="0" applyFont="1" applyBorder="1" applyAlignment="1">
      <alignment horizontal="left" vertical="top" wrapText="1"/>
    </xf>
    <xf numFmtId="0" fontId="26" fillId="0" borderId="12" xfId="0" applyFont="1" applyBorder="1" applyAlignment="1">
      <alignment horizontal="left" vertical="top" wrapText="1"/>
    </xf>
    <xf numFmtId="0" fontId="26" fillId="0" borderId="13" xfId="0" applyFont="1" applyBorder="1" applyAlignment="1">
      <alignment horizontal="left" vertical="top" wrapText="1"/>
    </xf>
    <xf numFmtId="0" fontId="26" fillId="0" borderId="0" xfId="0" applyFont="1" applyAlignment="1">
      <alignment horizontal="left" vertical="top" wrapText="1"/>
    </xf>
    <xf numFmtId="0" fontId="26" fillId="0" borderId="14" xfId="0" applyFont="1" applyBorder="1" applyAlignment="1">
      <alignment horizontal="left" vertical="top" wrapText="1"/>
    </xf>
    <xf numFmtId="0" fontId="26" fillId="0" borderId="15" xfId="0" applyFont="1" applyBorder="1" applyAlignment="1">
      <alignment horizontal="left" vertical="top" wrapText="1"/>
    </xf>
    <xf numFmtId="0" fontId="26" fillId="0" borderId="16" xfId="0" applyFont="1" applyBorder="1" applyAlignment="1">
      <alignment horizontal="left" vertical="top" wrapText="1"/>
    </xf>
    <xf numFmtId="0" fontId="26" fillId="0" borderId="17" xfId="0" applyFont="1" applyBorder="1" applyAlignment="1">
      <alignment horizontal="left" vertical="top" wrapText="1"/>
    </xf>
    <xf numFmtId="0" fontId="56" fillId="0" borderId="13" xfId="42" applyFont="1" applyBorder="1" applyAlignment="1">
      <alignment horizontal="center" vertical="center" wrapText="1"/>
    </xf>
    <xf numFmtId="0" fontId="56" fillId="0" borderId="0" xfId="42" applyFont="1" applyAlignment="1">
      <alignment horizontal="center" vertical="center" wrapText="1"/>
    </xf>
    <xf numFmtId="0" fontId="56" fillId="0" borderId="14" xfId="42" applyFont="1" applyBorder="1" applyAlignment="1">
      <alignment horizontal="center" vertical="center" wrapText="1"/>
    </xf>
    <xf numFmtId="0" fontId="56" fillId="0" borderId="15" xfId="42" applyFont="1" applyBorder="1" applyAlignment="1">
      <alignment horizontal="center" vertical="center" wrapText="1"/>
    </xf>
    <xf numFmtId="0" fontId="56" fillId="0" borderId="16" xfId="42" applyFont="1" applyBorder="1" applyAlignment="1">
      <alignment horizontal="center" vertical="center" wrapText="1"/>
    </xf>
    <xf numFmtId="0" fontId="56" fillId="0" borderId="17" xfId="42" applyFont="1" applyBorder="1" applyAlignment="1">
      <alignment horizontal="center" vertical="center" wrapText="1"/>
    </xf>
    <xf numFmtId="0" fontId="23" fillId="0" borderId="10" xfId="42" applyFont="1" applyBorder="1" applyAlignment="1">
      <alignment horizontal="left" vertical="center" wrapText="1"/>
    </xf>
    <xf numFmtId="0" fontId="23" fillId="0" borderId="11" xfId="42" applyFont="1" applyBorder="1" applyAlignment="1">
      <alignment horizontal="left" vertical="center" wrapText="1"/>
    </xf>
    <xf numFmtId="0" fontId="23" fillId="0" borderId="12" xfId="42" applyFont="1" applyBorder="1" applyAlignment="1">
      <alignment horizontal="left" vertical="center" wrapText="1"/>
    </xf>
    <xf numFmtId="0" fontId="23" fillId="0" borderId="13" xfId="42" applyFont="1" applyBorder="1" applyAlignment="1">
      <alignment horizontal="left" vertical="center" wrapText="1"/>
    </xf>
    <xf numFmtId="0" fontId="23" fillId="0" borderId="0" xfId="42" applyFont="1" applyAlignment="1">
      <alignment horizontal="left" vertical="center" wrapText="1"/>
    </xf>
    <xf numFmtId="0" fontId="23" fillId="0" borderId="14" xfId="42" applyFont="1" applyBorder="1" applyAlignment="1">
      <alignment horizontal="left" vertical="center" wrapText="1"/>
    </xf>
    <xf numFmtId="0" fontId="26" fillId="0" borderId="13" xfId="42" applyFont="1" applyBorder="1" applyAlignment="1">
      <alignment horizontal="left" vertical="top" wrapText="1"/>
    </xf>
    <xf numFmtId="0" fontId="26" fillId="0" borderId="0" xfId="42" applyFont="1" applyAlignment="1">
      <alignment horizontal="left" vertical="top" wrapText="1"/>
    </xf>
    <xf numFmtId="0" fontId="26" fillId="0" borderId="14" xfId="42" applyFont="1" applyBorder="1" applyAlignment="1">
      <alignment horizontal="left" vertical="top" wrapText="1"/>
    </xf>
    <xf numFmtId="0" fontId="26" fillId="0" borderId="15" xfId="42" applyFont="1" applyBorder="1" applyAlignment="1">
      <alignment horizontal="left" vertical="top" wrapText="1"/>
    </xf>
    <xf numFmtId="0" fontId="26" fillId="0" borderId="16" xfId="42" applyFont="1" applyBorder="1" applyAlignment="1">
      <alignment horizontal="left" vertical="top" wrapText="1"/>
    </xf>
    <xf numFmtId="0" fontId="26" fillId="0" borderId="17" xfId="42" applyFont="1" applyBorder="1" applyAlignment="1">
      <alignment horizontal="left" vertical="top" wrapText="1"/>
    </xf>
    <xf numFmtId="0" fontId="26" fillId="0" borderId="65" xfId="42" applyFont="1" applyBorder="1" applyAlignment="1">
      <alignment horizontal="center" vertical="center"/>
    </xf>
    <xf numFmtId="0" fontId="26" fillId="0" borderId="66" xfId="42" applyFont="1" applyBorder="1" applyAlignment="1">
      <alignment horizontal="center" vertical="center"/>
    </xf>
    <xf numFmtId="0" fontId="26" fillId="0" borderId="67" xfId="42" applyFont="1" applyBorder="1" applyAlignment="1">
      <alignment horizontal="center" vertical="center"/>
    </xf>
    <xf numFmtId="0" fontId="26" fillId="0" borderId="43" xfId="42" applyFont="1" applyBorder="1" applyAlignment="1">
      <alignment horizontal="center" vertical="center"/>
    </xf>
    <xf numFmtId="0" fontId="26" fillId="0" borderId="0" xfId="42" applyFont="1" applyAlignment="1">
      <alignment horizontal="center" vertical="center"/>
    </xf>
    <xf numFmtId="0" fontId="26" fillId="0" borderId="56" xfId="42" applyFont="1" applyBorder="1" applyAlignment="1">
      <alignment horizontal="center" vertical="center"/>
    </xf>
    <xf numFmtId="0" fontId="26" fillId="0" borderId="45" xfId="42" applyFont="1" applyBorder="1" applyAlignment="1">
      <alignment horizontal="center" vertical="center"/>
    </xf>
    <xf numFmtId="0" fontId="26" fillId="0" borderId="46" xfId="42" applyFont="1" applyBorder="1" applyAlignment="1">
      <alignment horizontal="center" vertical="center"/>
    </xf>
    <xf numFmtId="0" fontId="26" fillId="0" borderId="58" xfId="42" applyFont="1" applyBorder="1" applyAlignment="1">
      <alignment horizontal="center" vertical="center"/>
    </xf>
    <xf numFmtId="0" fontId="27" fillId="0" borderId="68" xfId="42" applyFont="1" applyBorder="1" applyAlignment="1">
      <alignment horizontal="left" vertical="center"/>
    </xf>
    <xf numFmtId="0" fontId="27" fillId="0" borderId="66" xfId="42" applyFont="1" applyBorder="1" applyAlignment="1">
      <alignment horizontal="left" vertical="center"/>
    </xf>
    <xf numFmtId="0" fontId="27" fillId="0" borderId="67" xfId="42" applyFont="1" applyBorder="1" applyAlignment="1">
      <alignment horizontal="left" vertical="center"/>
    </xf>
    <xf numFmtId="0" fontId="27" fillId="0" borderId="57" xfId="42" applyFont="1" applyBorder="1" applyAlignment="1">
      <alignment horizontal="left" vertical="center"/>
    </xf>
    <xf numFmtId="0" fontId="27" fillId="0" borderId="0" xfId="42" applyFont="1" applyAlignment="1">
      <alignment horizontal="left" vertical="center"/>
    </xf>
    <xf numFmtId="0" fontId="27" fillId="0" borderId="56" xfId="42" applyFont="1" applyBorder="1" applyAlignment="1">
      <alignment horizontal="left" vertical="center"/>
    </xf>
    <xf numFmtId="0" fontId="27" fillId="0" borderId="59" xfId="42" applyFont="1" applyBorder="1" applyAlignment="1">
      <alignment horizontal="left" vertical="center"/>
    </xf>
    <xf numFmtId="0" fontId="27" fillId="0" borderId="46" xfId="42" applyFont="1" applyBorder="1" applyAlignment="1">
      <alignment horizontal="left" vertical="center"/>
    </xf>
    <xf numFmtId="0" fontId="27" fillId="0" borderId="58" xfId="42" applyFont="1" applyBorder="1" applyAlignment="1">
      <alignment horizontal="left" vertical="center"/>
    </xf>
    <xf numFmtId="0" fontId="22" fillId="0" borderId="68" xfId="42" applyFont="1" applyBorder="1" applyAlignment="1" applyProtection="1">
      <alignment horizontal="right"/>
      <protection locked="0"/>
    </xf>
    <xf numFmtId="0" fontId="22" fillId="0" borderId="66" xfId="42" applyFont="1" applyBorder="1" applyAlignment="1" applyProtection="1">
      <alignment horizontal="right"/>
      <protection locked="0"/>
    </xf>
    <xf numFmtId="0" fontId="22" fillId="0" borderId="69" xfId="42" applyFont="1" applyBorder="1" applyAlignment="1" applyProtection="1">
      <alignment horizontal="right"/>
      <protection locked="0"/>
    </xf>
    <xf numFmtId="0" fontId="22" fillId="0" borderId="57" xfId="42" applyFont="1" applyBorder="1" applyAlignment="1" applyProtection="1">
      <alignment horizontal="right"/>
      <protection locked="0"/>
    </xf>
    <xf numFmtId="0" fontId="22" fillId="0" borderId="0" xfId="42" applyFont="1" applyAlignment="1" applyProtection="1">
      <alignment horizontal="right"/>
      <protection locked="0"/>
    </xf>
    <xf numFmtId="0" fontId="22" fillId="0" borderId="44" xfId="42" applyFont="1" applyBorder="1" applyAlignment="1" applyProtection="1">
      <alignment horizontal="right"/>
      <protection locked="0"/>
    </xf>
    <xf numFmtId="0" fontId="22" fillId="0" borderId="59" xfId="42" applyFont="1" applyBorder="1" applyAlignment="1" applyProtection="1">
      <alignment horizontal="right"/>
      <protection locked="0"/>
    </xf>
    <xf numFmtId="0" fontId="22" fillId="0" borderId="46" xfId="42" applyFont="1" applyBorder="1" applyAlignment="1" applyProtection="1">
      <alignment horizontal="right"/>
      <protection locked="0"/>
    </xf>
    <xf numFmtId="0" fontId="22" fillId="0" borderId="49" xfId="42" applyFont="1" applyBorder="1" applyAlignment="1" applyProtection="1">
      <alignment horizontal="right"/>
      <protection locked="0"/>
    </xf>
    <xf numFmtId="0" fontId="26" fillId="0" borderId="38" xfId="42" applyFont="1" applyBorder="1" applyAlignment="1">
      <alignment horizontal="center" vertical="center"/>
    </xf>
    <xf numFmtId="0" fontId="26" fillId="0" borderId="39" xfId="42" applyFont="1" applyBorder="1" applyAlignment="1">
      <alignment horizontal="center" vertical="center"/>
    </xf>
    <xf numFmtId="0" fontId="26" fillId="0" borderId="42" xfId="42" applyFont="1" applyBorder="1" applyAlignment="1">
      <alignment horizontal="center" vertical="center"/>
    </xf>
    <xf numFmtId="0" fontId="26" fillId="0" borderId="44" xfId="42" applyFont="1" applyBorder="1" applyAlignment="1">
      <alignment horizontal="center" vertical="center"/>
    </xf>
    <xf numFmtId="0" fontId="26" fillId="0" borderId="49" xfId="42" applyFont="1" applyBorder="1" applyAlignment="1">
      <alignment horizontal="center" vertical="center"/>
    </xf>
    <xf numFmtId="0" fontId="22" fillId="0" borderId="38" xfId="42" applyFont="1" applyBorder="1" applyAlignment="1" applyProtection="1">
      <alignment horizontal="right"/>
      <protection locked="0"/>
    </xf>
    <xf numFmtId="0" fontId="22" fillId="0" borderId="39" xfId="42" applyFont="1" applyBorder="1" applyAlignment="1" applyProtection="1">
      <alignment horizontal="right"/>
      <protection locked="0"/>
    </xf>
    <xf numFmtId="0" fontId="22" fillId="0" borderId="42" xfId="42" applyFont="1" applyBorder="1" applyAlignment="1" applyProtection="1">
      <alignment horizontal="right"/>
      <protection locked="0"/>
    </xf>
    <xf numFmtId="0" fontId="22" fillId="0" borderId="43" xfId="42" applyFont="1" applyBorder="1" applyAlignment="1" applyProtection="1">
      <alignment horizontal="right"/>
      <protection locked="0"/>
    </xf>
    <xf numFmtId="0" fontId="22" fillId="0" borderId="45" xfId="42" applyFont="1" applyBorder="1" applyAlignment="1" applyProtection="1">
      <alignment horizontal="right"/>
      <protection locked="0"/>
    </xf>
    <xf numFmtId="0" fontId="34" fillId="0" borderId="10" xfId="42" applyFont="1" applyBorder="1" applyAlignment="1">
      <alignment horizontal="center" vertical="center"/>
    </xf>
    <xf numFmtId="0" fontId="34" fillId="0" borderId="11" xfId="42" applyFont="1" applyBorder="1" applyAlignment="1">
      <alignment horizontal="center" vertical="center"/>
    </xf>
    <xf numFmtId="0" fontId="34" fillId="0" borderId="12" xfId="42" applyFont="1" applyBorder="1" applyAlignment="1">
      <alignment horizontal="center" vertical="center"/>
    </xf>
    <xf numFmtId="0" fontId="34" fillId="0" borderId="13" xfId="42" applyFont="1" applyBorder="1" applyAlignment="1">
      <alignment horizontal="center" vertical="center"/>
    </xf>
    <xf numFmtId="0" fontId="34" fillId="0" borderId="0" xfId="42" applyFont="1" applyAlignment="1">
      <alignment horizontal="center" vertical="center"/>
    </xf>
    <xf numFmtId="0" fontId="34" fillId="0" borderId="14" xfId="42" applyFont="1" applyBorder="1" applyAlignment="1">
      <alignment horizontal="center" vertical="center"/>
    </xf>
    <xf numFmtId="0" fontId="34" fillId="0" borderId="15" xfId="42" applyFont="1" applyBorder="1" applyAlignment="1">
      <alignment horizontal="center" vertical="center"/>
    </xf>
    <xf numFmtId="0" fontId="34" fillId="0" borderId="16" xfId="42" applyFont="1" applyBorder="1" applyAlignment="1">
      <alignment horizontal="center" vertical="center"/>
    </xf>
    <xf numFmtId="0" fontId="34" fillId="0" borderId="17" xfId="42" applyFont="1" applyBorder="1" applyAlignment="1">
      <alignment horizontal="center" vertical="center"/>
    </xf>
    <xf numFmtId="0" fontId="22" fillId="0" borderId="52" xfId="0" applyFont="1" applyBorder="1" applyAlignment="1">
      <alignment horizontal="left" vertical="center" wrapText="1"/>
    </xf>
    <xf numFmtId="0" fontId="22" fillId="0" borderId="30" xfId="0" applyFont="1" applyBorder="1" applyAlignment="1">
      <alignment horizontal="left" vertical="center" wrapText="1"/>
    </xf>
    <xf numFmtId="0" fontId="22" fillId="0" borderId="31" xfId="0" applyFont="1" applyBorder="1" applyAlignment="1">
      <alignment horizontal="left" vertical="center" wrapText="1"/>
    </xf>
    <xf numFmtId="0" fontId="22" fillId="0" borderId="13" xfId="0" applyFont="1" applyBorder="1" applyAlignment="1">
      <alignment horizontal="left" vertical="center" wrapText="1"/>
    </xf>
    <xf numFmtId="0" fontId="22" fillId="0" borderId="0" xfId="0" applyFont="1" applyAlignment="1">
      <alignment horizontal="left" vertical="center" wrapText="1"/>
    </xf>
    <xf numFmtId="0" fontId="22" fillId="0" borderId="14" xfId="0" applyFont="1" applyBorder="1" applyAlignment="1">
      <alignment horizontal="left" vertical="center" wrapText="1"/>
    </xf>
    <xf numFmtId="0" fontId="22" fillId="0" borderId="27" xfId="0" applyFont="1" applyBorder="1" applyAlignment="1">
      <alignment horizontal="left" vertical="center" wrapText="1"/>
    </xf>
    <xf numFmtId="0" fontId="22" fillId="0" borderId="28" xfId="0" applyFont="1" applyBorder="1" applyAlignment="1">
      <alignment horizontal="left" vertical="center" wrapText="1"/>
    </xf>
    <xf numFmtId="0" fontId="22" fillId="0" borderId="29" xfId="0" applyFont="1" applyBorder="1" applyAlignment="1">
      <alignment horizontal="left" vertical="center" wrapText="1"/>
    </xf>
    <xf numFmtId="0" fontId="26" fillId="0" borderId="60" xfId="42" applyFont="1" applyBorder="1" applyAlignment="1">
      <alignment horizontal="center" vertical="center"/>
    </xf>
    <xf numFmtId="0" fontId="26" fillId="0" borderId="61" xfId="42" applyFont="1" applyBorder="1" applyAlignment="1">
      <alignment horizontal="center" vertical="center"/>
    </xf>
    <xf numFmtId="0" fontId="26" fillId="0" borderId="62" xfId="42" applyFont="1" applyBorder="1" applyAlignment="1">
      <alignment horizontal="center" vertical="center"/>
    </xf>
    <xf numFmtId="0" fontId="27" fillId="0" borderId="63" xfId="42" applyFont="1" applyBorder="1" applyAlignment="1">
      <alignment horizontal="left" vertical="center"/>
    </xf>
    <xf numFmtId="0" fontId="27" fillId="0" borderId="61" xfId="42" applyFont="1" applyBorder="1" applyAlignment="1">
      <alignment horizontal="left" vertical="center"/>
    </xf>
    <xf numFmtId="0" fontId="27" fillId="0" borderId="62" xfId="42" applyFont="1" applyBorder="1" applyAlignment="1">
      <alignment horizontal="left" vertical="center"/>
    </xf>
    <xf numFmtId="0" fontId="22" fillId="0" borderId="63" xfId="42" applyFont="1" applyBorder="1" applyAlignment="1" applyProtection="1">
      <alignment horizontal="right"/>
      <protection locked="0"/>
    </xf>
    <xf numFmtId="0" fontId="22" fillId="0" borderId="61" xfId="42" applyFont="1" applyBorder="1" applyAlignment="1" applyProtection="1">
      <alignment horizontal="right"/>
      <protection locked="0"/>
    </xf>
    <xf numFmtId="0" fontId="22" fillId="0" borderId="64" xfId="42" applyFont="1" applyBorder="1" applyAlignment="1" applyProtection="1">
      <alignment horizontal="right"/>
      <protection locked="0"/>
    </xf>
    <xf numFmtId="0" fontId="22" fillId="0" borderId="52" xfId="0" applyFont="1" applyBorder="1" applyAlignment="1">
      <alignment horizontal="center" vertical="center"/>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22" fillId="0" borderId="13" xfId="0" applyFont="1" applyBorder="1" applyAlignment="1">
      <alignment horizontal="center" vertical="center"/>
    </xf>
    <xf numFmtId="0" fontId="22" fillId="0" borderId="0" xfId="0" applyFont="1" applyAlignment="1">
      <alignment horizontal="center" vertical="center"/>
    </xf>
    <xf numFmtId="0" fontId="22" fillId="0" borderId="14" xfId="0" applyFont="1" applyBorder="1" applyAlignment="1">
      <alignment horizontal="center" vertical="center"/>
    </xf>
    <xf numFmtId="0" fontId="22" fillId="0" borderId="15" xfId="0" applyFont="1" applyBorder="1" applyAlignment="1">
      <alignment horizontal="center" vertical="center"/>
    </xf>
    <xf numFmtId="0" fontId="22" fillId="0" borderId="16" xfId="0" applyFont="1" applyBorder="1" applyAlignment="1">
      <alignment horizontal="center" vertical="center"/>
    </xf>
    <xf numFmtId="0" fontId="22" fillId="0" borderId="17" xfId="0" applyFont="1" applyBorder="1" applyAlignment="1">
      <alignment horizontal="center" vertical="center"/>
    </xf>
    <xf numFmtId="0" fontId="22" fillId="0" borderId="15" xfId="0" applyFont="1" applyBorder="1" applyAlignment="1">
      <alignment horizontal="left" vertical="center" wrapText="1"/>
    </xf>
    <xf numFmtId="0" fontId="22" fillId="0" borderId="16" xfId="0" applyFont="1" applyBorder="1" applyAlignment="1">
      <alignment horizontal="left" vertical="center" wrapText="1"/>
    </xf>
    <xf numFmtId="0" fontId="22" fillId="0" borderId="17" xfId="0" applyFont="1" applyBorder="1" applyAlignment="1">
      <alignment horizontal="left" vertical="center" wrapText="1"/>
    </xf>
    <xf numFmtId="0" fontId="27" fillId="0" borderId="68" xfId="42" applyFont="1" applyBorder="1" applyAlignment="1">
      <alignment horizontal="left" vertical="center" wrapText="1"/>
    </xf>
    <xf numFmtId="0" fontId="27" fillId="0" borderId="66" xfId="42" applyFont="1" applyBorder="1" applyAlignment="1">
      <alignment horizontal="left" vertical="center" wrapText="1"/>
    </xf>
    <xf numFmtId="0" fontId="27" fillId="0" borderId="67" xfId="42" applyFont="1" applyBorder="1" applyAlignment="1">
      <alignment horizontal="left" vertical="center" wrapText="1"/>
    </xf>
    <xf numFmtId="0" fontId="27" fillId="0" borderId="57" xfId="42" applyFont="1" applyBorder="1" applyAlignment="1">
      <alignment horizontal="left" vertical="center" wrapText="1"/>
    </xf>
    <xf numFmtId="0" fontId="27" fillId="0" borderId="0" xfId="42" applyFont="1" applyAlignment="1">
      <alignment horizontal="left" vertical="center" wrapText="1"/>
    </xf>
    <xf numFmtId="0" fontId="27" fillId="0" borderId="56" xfId="42" applyFont="1" applyBorder="1" applyAlignment="1">
      <alignment horizontal="left" vertical="center" wrapText="1"/>
    </xf>
    <xf numFmtId="0" fontId="27" fillId="0" borderId="63" xfId="42" applyFont="1" applyBorder="1" applyAlignment="1">
      <alignment horizontal="left" vertical="center" wrapText="1"/>
    </xf>
    <xf numFmtId="0" fontId="27" fillId="0" borderId="61" xfId="42" applyFont="1" applyBorder="1" applyAlignment="1">
      <alignment horizontal="left" vertical="center" wrapText="1"/>
    </xf>
    <xf numFmtId="0" fontId="27" fillId="0" borderId="62" xfId="42" applyFont="1" applyBorder="1" applyAlignment="1">
      <alignment horizontal="left" vertical="center" wrapText="1"/>
    </xf>
    <xf numFmtId="0" fontId="22" fillId="0" borderId="27" xfId="0" applyFont="1" applyBorder="1" applyAlignment="1">
      <alignment horizontal="center" vertical="center"/>
    </xf>
    <xf numFmtId="0" fontId="22" fillId="0" borderId="28" xfId="0" applyFont="1" applyBorder="1" applyAlignment="1">
      <alignment horizontal="center" vertical="center"/>
    </xf>
    <xf numFmtId="0" fontId="22" fillId="0" borderId="29" xfId="0" applyFont="1" applyBorder="1" applyAlignment="1">
      <alignment horizontal="center" vertical="center"/>
    </xf>
    <xf numFmtId="0" fontId="29" fillId="0" borderId="38" xfId="42" applyFont="1" applyBorder="1" applyAlignment="1">
      <alignment horizontal="center" vertical="center"/>
    </xf>
    <xf numFmtId="0" fontId="29" fillId="0" borderId="39" xfId="42" applyFont="1" applyBorder="1" applyAlignment="1">
      <alignment horizontal="center" vertical="center"/>
    </xf>
    <xf numFmtId="0" fontId="29" fillId="0" borderId="54" xfId="42" applyFont="1" applyBorder="1" applyAlignment="1">
      <alignment horizontal="center" vertical="center"/>
    </xf>
    <xf numFmtId="0" fontId="29" fillId="0" borderId="43" xfId="42" applyFont="1" applyBorder="1" applyAlignment="1">
      <alignment horizontal="center" vertical="center"/>
    </xf>
    <xf numFmtId="0" fontId="29" fillId="0" borderId="0" xfId="42" applyFont="1" applyAlignment="1">
      <alignment horizontal="center" vertical="center"/>
    </xf>
    <xf numFmtId="0" fontId="29" fillId="0" borderId="56" xfId="42" applyFont="1" applyBorder="1" applyAlignment="1">
      <alignment horizontal="center" vertical="center"/>
    </xf>
    <xf numFmtId="0" fontId="29" fillId="0" borderId="45" xfId="42" applyFont="1" applyBorder="1" applyAlignment="1">
      <alignment horizontal="center" vertical="center"/>
    </xf>
    <xf numFmtId="0" fontId="29" fillId="0" borderId="46" xfId="42" applyFont="1" applyBorder="1" applyAlignment="1">
      <alignment horizontal="center" vertical="center"/>
    </xf>
    <xf numFmtId="0" fontId="29" fillId="0" borderId="58" xfId="42" applyFont="1" applyBorder="1" applyAlignment="1">
      <alignment horizontal="center" vertical="center"/>
    </xf>
    <xf numFmtId="0" fontId="29" fillId="0" borderId="55" xfId="42" applyFont="1" applyBorder="1" applyAlignment="1">
      <alignment horizontal="center" vertical="center"/>
    </xf>
    <xf numFmtId="0" fontId="29" fillId="0" borderId="57" xfId="42" applyFont="1" applyBorder="1" applyAlignment="1">
      <alignment horizontal="center" vertical="center"/>
    </xf>
    <xf numFmtId="0" fontId="29" fillId="0" borderId="59" xfId="42" applyFont="1" applyBorder="1" applyAlignment="1">
      <alignment horizontal="center" vertical="center"/>
    </xf>
    <xf numFmtId="0" fontId="29" fillId="0" borderId="42" xfId="42" applyFont="1" applyBorder="1" applyAlignment="1">
      <alignment horizontal="center" vertical="center"/>
    </xf>
    <xf numFmtId="0" fontId="29" fillId="0" borderId="44" xfId="42" applyFont="1" applyBorder="1" applyAlignment="1">
      <alignment horizontal="center" vertical="center"/>
    </xf>
    <xf numFmtId="0" fontId="29" fillId="0" borderId="49" xfId="42" applyFont="1" applyBorder="1" applyAlignment="1">
      <alignment horizontal="center" vertical="center"/>
    </xf>
    <xf numFmtId="0" fontId="26" fillId="0" borderId="54" xfId="42" applyFont="1" applyBorder="1" applyAlignment="1">
      <alignment horizontal="center" vertical="center"/>
    </xf>
    <xf numFmtId="0" fontId="54" fillId="0" borderId="55" xfId="42" applyFont="1" applyBorder="1" applyAlignment="1">
      <alignment horizontal="left" vertical="center" wrapText="1"/>
    </xf>
    <xf numFmtId="0" fontId="54" fillId="0" borderId="39" xfId="42" applyFont="1" applyBorder="1" applyAlignment="1">
      <alignment horizontal="left" vertical="center" wrapText="1"/>
    </xf>
    <xf numFmtId="0" fontId="54" fillId="0" borderId="54" xfId="42" applyFont="1" applyBorder="1" applyAlignment="1">
      <alignment horizontal="left" vertical="center" wrapText="1"/>
    </xf>
    <xf numFmtId="0" fontId="54" fillId="0" borderId="57" xfId="42" applyFont="1" applyBorder="1" applyAlignment="1">
      <alignment horizontal="left" vertical="center" wrapText="1"/>
    </xf>
    <xf numFmtId="0" fontId="54" fillId="0" borderId="0" xfId="42" applyFont="1" applyAlignment="1">
      <alignment horizontal="left" vertical="center" wrapText="1"/>
    </xf>
    <xf numFmtId="0" fontId="54" fillId="0" borderId="56" xfId="42" applyFont="1" applyBorder="1" applyAlignment="1">
      <alignment horizontal="left" vertical="center" wrapText="1"/>
    </xf>
    <xf numFmtId="0" fontId="54" fillId="0" borderId="63" xfId="42" applyFont="1" applyBorder="1" applyAlignment="1">
      <alignment horizontal="left" vertical="center" wrapText="1"/>
    </xf>
    <xf numFmtId="0" fontId="54" fillId="0" borderId="61" xfId="42" applyFont="1" applyBorder="1" applyAlignment="1">
      <alignment horizontal="left" vertical="center" wrapText="1"/>
    </xf>
    <xf numFmtId="0" fontId="54" fillId="0" borderId="62" xfId="42" applyFont="1" applyBorder="1" applyAlignment="1">
      <alignment horizontal="left" vertical="center" wrapText="1"/>
    </xf>
    <xf numFmtId="0" fontId="22" fillId="0" borderId="55" xfId="42" applyFont="1" applyBorder="1" applyAlignment="1" applyProtection="1">
      <alignment horizontal="right"/>
      <protection locked="0"/>
    </xf>
    <xf numFmtId="0" fontId="22" fillId="0" borderId="52" xfId="0" applyFont="1" applyBorder="1" applyAlignment="1">
      <alignment horizontal="center" vertical="center" wrapText="1"/>
    </xf>
    <xf numFmtId="0" fontId="22" fillId="0" borderId="30" xfId="0" applyFont="1" applyBorder="1" applyAlignment="1">
      <alignment horizontal="center" vertical="center" wrapText="1"/>
    </xf>
    <xf numFmtId="0" fontId="22" fillId="0" borderId="31" xfId="0" applyFont="1" applyBorder="1" applyAlignment="1">
      <alignment horizontal="center" vertical="center" wrapText="1"/>
    </xf>
    <xf numFmtId="0" fontId="22" fillId="0" borderId="13" xfId="0" applyFont="1" applyBorder="1" applyAlignment="1">
      <alignment horizontal="center" vertical="center" wrapText="1"/>
    </xf>
    <xf numFmtId="0" fontId="22" fillId="0" borderId="0" xfId="0" applyFont="1" applyAlignment="1">
      <alignment horizontal="center" vertical="center" wrapText="1"/>
    </xf>
    <xf numFmtId="0" fontId="22" fillId="0" borderId="14" xfId="0" applyFont="1" applyBorder="1" applyAlignment="1">
      <alignment horizontal="center" vertical="center" wrapText="1"/>
    </xf>
    <xf numFmtId="0" fontId="22" fillId="0" borderId="27" xfId="0" applyFont="1" applyBorder="1" applyAlignment="1">
      <alignment horizontal="center" vertical="center" wrapText="1"/>
    </xf>
    <xf numFmtId="0" fontId="22" fillId="0" borderId="28" xfId="0" applyFont="1" applyBorder="1" applyAlignment="1">
      <alignment horizontal="center" vertical="center" wrapText="1"/>
    </xf>
    <xf numFmtId="0" fontId="22" fillId="0" borderId="29" xfId="0" applyFont="1" applyBorder="1" applyAlignment="1">
      <alignment horizontal="center" vertical="center" wrapText="1"/>
    </xf>
    <xf numFmtId="0" fontId="27" fillId="0" borderId="10" xfId="42" applyFont="1" applyBorder="1" applyAlignment="1">
      <alignment horizontal="center" vertical="center" wrapText="1" justifyLastLine="1"/>
    </xf>
    <xf numFmtId="0" fontId="27" fillId="0" borderId="11" xfId="42" applyFont="1" applyBorder="1" applyAlignment="1">
      <alignment horizontal="center" vertical="center" wrapText="1" justifyLastLine="1"/>
    </xf>
    <xf numFmtId="0" fontId="27" fillId="0" borderId="12" xfId="42" applyFont="1" applyBorder="1" applyAlignment="1">
      <alignment horizontal="center" vertical="center" wrapText="1" justifyLastLine="1"/>
    </xf>
    <xf numFmtId="0" fontId="27" fillId="0" borderId="13" xfId="42" applyFont="1" applyBorder="1" applyAlignment="1">
      <alignment horizontal="center" vertical="center" wrapText="1" justifyLastLine="1"/>
    </xf>
    <xf numFmtId="0" fontId="27" fillId="0" borderId="0" xfId="42" applyFont="1" applyAlignment="1">
      <alignment horizontal="center" vertical="center" wrapText="1" justifyLastLine="1"/>
    </xf>
    <xf numFmtId="0" fontId="27" fillId="0" borderId="14" xfId="42" applyFont="1" applyBorder="1" applyAlignment="1">
      <alignment horizontal="center" vertical="center" wrapText="1" justifyLastLine="1"/>
    </xf>
    <xf numFmtId="0" fontId="27" fillId="0" borderId="15" xfId="42" applyFont="1" applyBorder="1" applyAlignment="1">
      <alignment horizontal="center" vertical="center" wrapText="1" justifyLastLine="1"/>
    </xf>
    <xf numFmtId="0" fontId="27" fillId="0" borderId="16" xfId="42" applyFont="1" applyBorder="1" applyAlignment="1">
      <alignment horizontal="center" vertical="center" wrapText="1" justifyLastLine="1"/>
    </xf>
    <xf numFmtId="0" fontId="27" fillId="0" borderId="17" xfId="42" applyFont="1" applyBorder="1" applyAlignment="1">
      <alignment horizontal="center" vertical="center" wrapText="1" justifyLastLine="1"/>
    </xf>
    <xf numFmtId="0" fontId="20" fillId="0" borderId="10" xfId="42" applyFont="1" applyBorder="1" applyAlignment="1">
      <alignment horizontal="center"/>
    </xf>
    <xf numFmtId="0" fontId="20" fillId="0" borderId="11" xfId="42" applyFont="1" applyBorder="1" applyAlignment="1">
      <alignment horizontal="center"/>
    </xf>
    <xf numFmtId="0" fontId="20" fillId="0" borderId="13" xfId="42" applyFont="1" applyBorder="1" applyAlignment="1">
      <alignment horizontal="center"/>
    </xf>
    <xf numFmtId="0" fontId="20" fillId="0" borderId="0" xfId="42" applyFont="1" applyAlignment="1">
      <alignment horizontal="center"/>
    </xf>
    <xf numFmtId="0" fontId="27" fillId="0" borderId="13" xfId="42" applyFont="1" applyBorder="1" applyAlignment="1">
      <alignment horizontal="center" vertical="top"/>
    </xf>
    <xf numFmtId="0" fontId="27" fillId="0" borderId="0" xfId="42" applyFont="1" applyAlignment="1">
      <alignment horizontal="center" vertical="top"/>
    </xf>
    <xf numFmtId="0" fontId="27" fillId="0" borderId="14" xfId="42" applyFont="1" applyBorder="1" applyAlignment="1">
      <alignment horizontal="center" vertical="top"/>
    </xf>
    <xf numFmtId="0" fontId="27" fillId="0" borderId="15" xfId="42" applyFont="1" applyBorder="1" applyAlignment="1">
      <alignment horizontal="center" vertical="top"/>
    </xf>
    <xf numFmtId="0" fontId="27" fillId="0" borderId="16" xfId="42" applyFont="1" applyBorder="1" applyAlignment="1">
      <alignment horizontal="center" vertical="top"/>
    </xf>
    <xf numFmtId="0" fontId="27" fillId="0" borderId="17" xfId="42" applyFont="1" applyBorder="1" applyAlignment="1">
      <alignment horizontal="center" vertical="top"/>
    </xf>
    <xf numFmtId="0" fontId="27" fillId="0" borderId="10" xfId="42" applyFont="1" applyBorder="1" applyAlignment="1">
      <alignment horizontal="center" vertical="center"/>
    </xf>
    <xf numFmtId="0" fontId="27" fillId="0" borderId="11" xfId="42" applyFont="1" applyBorder="1" applyAlignment="1">
      <alignment horizontal="center" vertical="center"/>
    </xf>
    <xf numFmtId="0" fontId="27" fillId="0" borderId="12" xfId="42" applyFont="1" applyBorder="1" applyAlignment="1">
      <alignment horizontal="center" vertical="center"/>
    </xf>
    <xf numFmtId="0" fontId="27" fillId="0" borderId="13" xfId="42" applyFont="1" applyBorder="1" applyAlignment="1">
      <alignment horizontal="center" vertical="center"/>
    </xf>
    <xf numFmtId="0" fontId="27" fillId="0" borderId="0" xfId="42" applyFont="1" applyAlignment="1">
      <alignment horizontal="center" vertical="center"/>
    </xf>
    <xf numFmtId="0" fontId="27" fillId="0" borderId="14" xfId="42" applyFont="1" applyBorder="1" applyAlignment="1">
      <alignment horizontal="center" vertical="center"/>
    </xf>
    <xf numFmtId="0" fontId="27" fillId="0" borderId="15" xfId="42" applyFont="1" applyBorder="1" applyAlignment="1">
      <alignment horizontal="center" vertical="center"/>
    </xf>
    <xf numFmtId="0" fontId="27" fillId="0" borderId="16" xfId="42" applyFont="1" applyBorder="1" applyAlignment="1">
      <alignment horizontal="center" vertical="center"/>
    </xf>
    <xf numFmtId="0" fontId="27" fillId="0" borderId="17" xfId="42" applyFont="1" applyBorder="1" applyAlignment="1">
      <alignment horizontal="center" vertical="center"/>
    </xf>
    <xf numFmtId="0" fontId="21" fillId="0" borderId="10" xfId="42" applyFont="1" applyBorder="1" applyAlignment="1" applyProtection="1">
      <alignment horizontal="center" vertical="center" shrinkToFit="1"/>
      <protection locked="0"/>
    </xf>
    <xf numFmtId="0" fontId="21" fillId="0" borderId="11" xfId="42" applyFont="1" applyBorder="1" applyAlignment="1" applyProtection="1">
      <alignment horizontal="center" vertical="center" shrinkToFit="1"/>
      <protection locked="0"/>
    </xf>
    <xf numFmtId="0" fontId="21" fillId="0" borderId="12" xfId="42" applyFont="1" applyBorder="1" applyAlignment="1" applyProtection="1">
      <alignment horizontal="center" vertical="center" shrinkToFit="1"/>
      <protection locked="0"/>
    </xf>
    <xf numFmtId="0" fontId="21" fillId="0" borderId="13" xfId="42" applyFont="1" applyBorder="1" applyAlignment="1" applyProtection="1">
      <alignment horizontal="center" vertical="center" shrinkToFit="1"/>
      <protection locked="0"/>
    </xf>
    <xf numFmtId="0" fontId="21" fillId="0" borderId="0" xfId="42" applyFont="1" applyAlignment="1" applyProtection="1">
      <alignment horizontal="center" vertical="center" shrinkToFit="1"/>
      <protection locked="0"/>
    </xf>
    <xf numFmtId="0" fontId="21" fillId="0" borderId="14" xfId="42" applyFont="1" applyBorder="1" applyAlignment="1" applyProtection="1">
      <alignment horizontal="center" vertical="center" shrinkToFit="1"/>
      <protection locked="0"/>
    </xf>
    <xf numFmtId="0" fontId="21" fillId="0" borderId="15" xfId="42" applyFont="1" applyBorder="1" applyAlignment="1" applyProtection="1">
      <alignment horizontal="center" vertical="center" shrinkToFit="1"/>
      <protection locked="0"/>
    </xf>
    <xf numFmtId="0" fontId="21" fillId="0" borderId="16" xfId="42" applyFont="1" applyBorder="1" applyAlignment="1" applyProtection="1">
      <alignment horizontal="center" vertical="center" shrinkToFit="1"/>
      <protection locked="0"/>
    </xf>
    <xf numFmtId="0" fontId="21" fillId="0" borderId="17" xfId="42" applyFont="1" applyBorder="1" applyAlignment="1" applyProtection="1">
      <alignment horizontal="center" vertical="center" shrinkToFit="1"/>
      <protection locked="0"/>
    </xf>
    <xf numFmtId="0" fontId="20" fillId="0" borderId="16" xfId="42" applyFont="1" applyBorder="1" applyAlignment="1">
      <alignment horizontal="center"/>
    </xf>
    <xf numFmtId="0" fontId="40" fillId="0" borderId="52" xfId="42" applyFont="1" applyBorder="1" applyAlignment="1" applyProtection="1">
      <alignment horizontal="left" vertical="center" wrapText="1" shrinkToFit="1"/>
      <protection locked="0"/>
    </xf>
    <xf numFmtId="0" fontId="40" fillId="0" borderId="30" xfId="42" applyFont="1" applyBorder="1" applyAlignment="1" applyProtection="1">
      <alignment horizontal="left" vertical="center" wrapText="1" shrinkToFit="1"/>
      <protection locked="0"/>
    </xf>
    <xf numFmtId="0" fontId="40" fillId="0" borderId="31" xfId="42" applyFont="1" applyBorder="1" applyAlignment="1" applyProtection="1">
      <alignment horizontal="left" vertical="center" wrapText="1" shrinkToFit="1"/>
      <protection locked="0"/>
    </xf>
    <xf numFmtId="0" fontId="40" fillId="0" borderId="13" xfId="42" applyFont="1" applyBorder="1" applyAlignment="1" applyProtection="1">
      <alignment horizontal="left" vertical="center" wrapText="1" shrinkToFit="1"/>
      <protection locked="0"/>
    </xf>
    <xf numFmtId="0" fontId="40" fillId="0" borderId="0" xfId="42" applyFont="1" applyAlignment="1" applyProtection="1">
      <alignment horizontal="left" vertical="center" wrapText="1" shrinkToFit="1"/>
      <protection locked="0"/>
    </xf>
    <xf numFmtId="0" fontId="40" fillId="0" borderId="14" xfId="42" applyFont="1" applyBorder="1" applyAlignment="1" applyProtection="1">
      <alignment horizontal="left" vertical="center" wrapText="1" shrinkToFit="1"/>
      <protection locked="0"/>
    </xf>
    <xf numFmtId="0" fontId="40" fillId="0" borderId="15" xfId="42" applyFont="1" applyBorder="1" applyAlignment="1" applyProtection="1">
      <alignment horizontal="left" vertical="center" wrapText="1" shrinkToFit="1"/>
      <protection locked="0"/>
    </xf>
    <xf numFmtId="0" fontId="40" fillId="0" borderId="16" xfId="42" applyFont="1" applyBorder="1" applyAlignment="1" applyProtection="1">
      <alignment horizontal="left" vertical="center" wrapText="1" shrinkToFit="1"/>
      <protection locked="0"/>
    </xf>
    <xf numFmtId="0" fontId="40" fillId="0" borderId="17" xfId="42" applyFont="1" applyBorder="1" applyAlignment="1" applyProtection="1">
      <alignment horizontal="left" vertical="center" wrapText="1" shrinkToFit="1"/>
      <protection locked="0"/>
    </xf>
    <xf numFmtId="0" fontId="40" fillId="0" borderId="13" xfId="42" applyFont="1" applyBorder="1" applyAlignment="1" applyProtection="1">
      <alignment horizontal="left" vertical="center" wrapText="1"/>
      <protection locked="0"/>
    </xf>
    <xf numFmtId="0" fontId="40" fillId="0" borderId="0" xfId="42" applyFont="1" applyAlignment="1" applyProtection="1">
      <alignment horizontal="left" vertical="center" wrapText="1"/>
      <protection locked="0"/>
    </xf>
    <xf numFmtId="0" fontId="40" fillId="0" borderId="14" xfId="42" applyFont="1" applyBorder="1" applyAlignment="1" applyProtection="1">
      <alignment horizontal="left" vertical="center" wrapText="1"/>
      <protection locked="0"/>
    </xf>
    <xf numFmtId="0" fontId="40" fillId="0" borderId="15" xfId="42" applyFont="1" applyBorder="1" applyAlignment="1" applyProtection="1">
      <alignment horizontal="left" vertical="center" wrapText="1"/>
      <protection locked="0"/>
    </xf>
    <xf numFmtId="0" fontId="40" fillId="0" borderId="16" xfId="42" applyFont="1" applyBorder="1" applyAlignment="1" applyProtection="1">
      <alignment horizontal="left" vertical="center" wrapText="1"/>
      <protection locked="0"/>
    </xf>
    <xf numFmtId="0" fontId="40" fillId="0" borderId="17" xfId="42" applyFont="1" applyBorder="1" applyAlignment="1" applyProtection="1">
      <alignment horizontal="left" vertical="center" wrapText="1"/>
      <protection locked="0"/>
    </xf>
    <xf numFmtId="0" fontId="28" fillId="0" borderId="10" xfId="42" applyFont="1" applyBorder="1" applyAlignment="1">
      <alignment horizontal="center" vertical="center" wrapText="1" shrinkToFit="1"/>
    </xf>
    <xf numFmtId="0" fontId="28" fillId="0" borderId="11" xfId="42" applyFont="1" applyBorder="1" applyAlignment="1">
      <alignment horizontal="center" vertical="center" wrapText="1" shrinkToFit="1"/>
    </xf>
    <xf numFmtId="0" fontId="28" fillId="0" borderId="12" xfId="42" applyFont="1" applyBorder="1" applyAlignment="1">
      <alignment horizontal="center" vertical="center" wrapText="1" shrinkToFit="1"/>
    </xf>
    <xf numFmtId="0" fontId="28" fillId="0" borderId="13" xfId="42" applyFont="1" applyBorder="1" applyAlignment="1">
      <alignment horizontal="center" vertical="center" wrapText="1" shrinkToFit="1"/>
    </xf>
    <xf numFmtId="0" fontId="28" fillId="0" borderId="0" xfId="42" applyFont="1" applyAlignment="1">
      <alignment horizontal="center" vertical="center" wrapText="1" shrinkToFit="1"/>
    </xf>
    <xf numFmtId="0" fontId="28" fillId="0" borderId="14" xfId="42" applyFont="1" applyBorder="1" applyAlignment="1">
      <alignment horizontal="center" vertical="center" wrapText="1" shrinkToFit="1"/>
    </xf>
    <xf numFmtId="0" fontId="28" fillId="0" borderId="15" xfId="42" applyFont="1" applyBorder="1" applyAlignment="1">
      <alignment horizontal="center" vertical="center" wrapText="1" shrinkToFit="1"/>
    </xf>
    <xf numFmtId="0" fontId="28" fillId="0" borderId="16" xfId="42" applyFont="1" applyBorder="1" applyAlignment="1">
      <alignment horizontal="center" vertical="center" wrapText="1" shrinkToFit="1"/>
    </xf>
    <xf numFmtId="0" fontId="28" fillId="0" borderId="17" xfId="42" applyFont="1" applyBorder="1" applyAlignment="1">
      <alignment horizontal="center" vertical="center" wrapText="1" shrinkToFit="1"/>
    </xf>
    <xf numFmtId="0" fontId="20" fillId="0" borderId="10" xfId="42" applyFont="1" applyBorder="1" applyAlignment="1" applyProtection="1">
      <alignment horizontal="center"/>
      <protection locked="0"/>
    </xf>
    <xf numFmtId="0" fontId="20" fillId="0" borderId="11" xfId="42" applyFont="1" applyBorder="1" applyAlignment="1" applyProtection="1">
      <alignment horizontal="center"/>
      <protection locked="0"/>
    </xf>
    <xf numFmtId="0" fontId="20" fillId="0" borderId="12" xfId="42" applyFont="1" applyBorder="1" applyAlignment="1" applyProtection="1">
      <alignment horizontal="center"/>
      <protection locked="0"/>
    </xf>
    <xf numFmtId="0" fontId="20" fillId="0" borderId="13" xfId="42" applyFont="1" applyBorder="1" applyAlignment="1" applyProtection="1">
      <alignment horizontal="center"/>
      <protection locked="0"/>
    </xf>
    <xf numFmtId="0" fontId="20" fillId="0" borderId="0" xfId="42" applyFont="1" applyAlignment="1" applyProtection="1">
      <alignment horizontal="center"/>
      <protection locked="0"/>
    </xf>
    <xf numFmtId="0" fontId="20" fillId="0" borderId="14" xfId="42" applyFont="1" applyBorder="1" applyAlignment="1" applyProtection="1">
      <alignment horizontal="center"/>
      <protection locked="0"/>
    </xf>
    <xf numFmtId="0" fontId="20" fillId="0" borderId="15" xfId="42" applyFont="1" applyBorder="1" applyAlignment="1" applyProtection="1">
      <alignment horizontal="center"/>
      <protection locked="0"/>
    </xf>
    <xf numFmtId="0" fontId="20" fillId="0" borderId="16" xfId="42" applyFont="1" applyBorder="1" applyAlignment="1" applyProtection="1">
      <alignment horizontal="center"/>
      <protection locked="0"/>
    </xf>
    <xf numFmtId="0" fontId="20" fillId="0" borderId="17" xfId="42" applyFont="1" applyBorder="1" applyAlignment="1" applyProtection="1">
      <alignment horizontal="center"/>
      <protection locked="0"/>
    </xf>
    <xf numFmtId="0" fontId="21" fillId="0" borderId="23" xfId="42" applyFont="1" applyBorder="1" applyAlignment="1" applyProtection="1">
      <alignment horizontal="center" shrinkToFit="1"/>
      <protection locked="0"/>
    </xf>
    <xf numFmtId="0" fontId="21" fillId="0" borderId="74" xfId="42" applyFont="1" applyBorder="1" applyAlignment="1" applyProtection="1">
      <alignment horizontal="center" shrinkToFit="1"/>
      <protection locked="0"/>
    </xf>
    <xf numFmtId="0" fontId="21" fillId="0" borderId="0" xfId="42" applyFont="1" applyAlignment="1" applyProtection="1">
      <alignment horizontal="center" shrinkToFit="1"/>
      <protection locked="0"/>
    </xf>
    <xf numFmtId="0" fontId="21" fillId="0" borderId="14" xfId="42" applyFont="1" applyBorder="1" applyAlignment="1" applyProtection="1">
      <alignment horizontal="center" shrinkToFit="1"/>
      <protection locked="0"/>
    </xf>
    <xf numFmtId="0" fontId="21" fillId="0" borderId="16" xfId="42" applyFont="1" applyBorder="1" applyAlignment="1" applyProtection="1">
      <alignment horizontal="center" shrinkToFit="1"/>
      <protection locked="0"/>
    </xf>
    <xf numFmtId="0" fontId="21" fillId="0" borderId="17" xfId="42" applyFont="1" applyBorder="1" applyAlignment="1" applyProtection="1">
      <alignment horizontal="center" shrinkToFit="1"/>
      <protection locked="0"/>
    </xf>
    <xf numFmtId="0" fontId="20" fillId="0" borderId="0" xfId="42" applyFont="1" applyAlignment="1">
      <alignment horizontal="center" vertical="center"/>
    </xf>
    <xf numFmtId="0" fontId="20" fillId="0" borderId="16" xfId="42" applyFont="1" applyBorder="1" applyAlignment="1">
      <alignment horizontal="center" vertical="center"/>
    </xf>
    <xf numFmtId="0" fontId="40" fillId="0" borderId="10" xfId="42" applyFont="1" applyBorder="1" applyAlignment="1" applyProtection="1">
      <alignment horizontal="left" vertical="center"/>
      <protection locked="0"/>
    </xf>
    <xf numFmtId="0" fontId="40" fillId="0" borderId="11" xfId="42" applyFont="1" applyBorder="1" applyAlignment="1" applyProtection="1">
      <alignment horizontal="left" vertical="center"/>
      <protection locked="0"/>
    </xf>
    <xf numFmtId="0" fontId="40" fillId="0" borderId="12" xfId="42" applyFont="1" applyBorder="1" applyAlignment="1" applyProtection="1">
      <alignment horizontal="left" vertical="center"/>
      <protection locked="0"/>
    </xf>
    <xf numFmtId="0" fontId="40" fillId="0" borderId="13" xfId="42" applyFont="1" applyBorder="1" applyAlignment="1" applyProtection="1">
      <alignment horizontal="left" vertical="center"/>
      <protection locked="0"/>
    </xf>
    <xf numFmtId="0" fontId="40" fillId="0" borderId="0" xfId="42" applyFont="1" applyAlignment="1" applyProtection="1">
      <alignment horizontal="left" vertical="center"/>
      <protection locked="0"/>
    </xf>
    <xf numFmtId="0" fontId="40" fillId="0" borderId="14" xfId="42" applyFont="1" applyBorder="1" applyAlignment="1" applyProtection="1">
      <alignment horizontal="left" vertical="center"/>
      <protection locked="0"/>
    </xf>
    <xf numFmtId="0" fontId="40" fillId="0" borderId="15" xfId="42" applyFont="1" applyBorder="1" applyAlignment="1" applyProtection="1">
      <alignment horizontal="left" vertical="center"/>
      <protection locked="0"/>
    </xf>
    <xf numFmtId="0" fontId="40" fillId="0" borderId="16" xfId="42" applyFont="1" applyBorder="1" applyAlignment="1" applyProtection="1">
      <alignment horizontal="left" vertical="center"/>
      <protection locked="0"/>
    </xf>
    <xf numFmtId="0" fontId="40" fillId="0" borderId="17" xfId="42" applyFont="1" applyBorder="1" applyAlignment="1" applyProtection="1">
      <alignment horizontal="left" vertical="center"/>
      <protection locked="0"/>
    </xf>
    <xf numFmtId="0" fontId="20" fillId="0" borderId="10" xfId="42" applyFont="1" applyBorder="1" applyAlignment="1">
      <alignment horizontal="left"/>
    </xf>
    <xf numFmtId="0" fontId="20" fillId="0" borderId="11" xfId="42" applyFont="1" applyBorder="1" applyAlignment="1">
      <alignment horizontal="left"/>
    </xf>
    <xf numFmtId="0" fontId="20" fillId="0" borderId="13" xfId="42" applyFont="1" applyBorder="1" applyAlignment="1">
      <alignment horizontal="left"/>
    </xf>
    <xf numFmtId="0" fontId="20" fillId="0" borderId="0" xfId="42" applyFont="1" applyAlignment="1">
      <alignment horizontal="left"/>
    </xf>
    <xf numFmtId="0" fontId="27" fillId="0" borderId="10" xfId="42" applyFont="1" applyBorder="1" applyAlignment="1">
      <alignment horizontal="center"/>
    </xf>
    <xf numFmtId="0" fontId="27" fillId="0" borderId="11" xfId="42" applyFont="1" applyBorder="1" applyAlignment="1">
      <alignment horizontal="center"/>
    </xf>
    <xf numFmtId="0" fontId="27" fillId="0" borderId="12" xfId="42" applyFont="1" applyBorder="1" applyAlignment="1">
      <alignment horizontal="center"/>
    </xf>
    <xf numFmtId="0" fontId="27" fillId="0" borderId="13" xfId="42" applyFont="1" applyBorder="1" applyAlignment="1">
      <alignment horizontal="center"/>
    </xf>
    <xf numFmtId="0" fontId="27" fillId="0" borderId="0" xfId="42" applyFont="1" applyAlignment="1">
      <alignment horizontal="center"/>
    </xf>
    <xf numFmtId="0" fontId="27" fillId="0" borderId="14" xfId="42" applyFont="1" applyBorder="1" applyAlignment="1">
      <alignment horizontal="center"/>
    </xf>
    <xf numFmtId="0" fontId="28" fillId="0" borderId="10" xfId="42" applyFont="1" applyBorder="1" applyAlignment="1">
      <alignment horizontal="left" vertical="center" shrinkToFit="1"/>
    </xf>
    <xf numFmtId="0" fontId="28" fillId="0" borderId="11" xfId="42" applyFont="1" applyBorder="1" applyAlignment="1">
      <alignment horizontal="left" vertical="center" shrinkToFit="1"/>
    </xf>
    <xf numFmtId="0" fontId="28" fillId="0" borderId="13" xfId="42" applyFont="1" applyBorder="1" applyAlignment="1">
      <alignment horizontal="left" vertical="center" shrinkToFit="1"/>
    </xf>
    <xf numFmtId="0" fontId="28" fillId="0" borderId="0" xfId="42" applyFont="1" applyAlignment="1">
      <alignment horizontal="left" vertical="center" shrinkToFit="1"/>
    </xf>
    <xf numFmtId="0" fontId="28" fillId="0" borderId="22" xfId="42" applyFont="1" applyBorder="1" applyAlignment="1">
      <alignment horizontal="left" vertical="center" shrinkToFit="1"/>
    </xf>
    <xf numFmtId="0" fontId="28" fillId="0" borderId="23" xfId="42" applyFont="1" applyBorder="1" applyAlignment="1">
      <alignment horizontal="left" vertical="center" shrinkToFit="1"/>
    </xf>
    <xf numFmtId="0" fontId="21" fillId="0" borderId="11" xfId="42" applyFont="1" applyBorder="1" applyAlignment="1" applyProtection="1">
      <alignment horizontal="center" shrinkToFit="1"/>
      <protection locked="0"/>
    </xf>
    <xf numFmtId="0" fontId="21" fillId="0" borderId="12" xfId="42" applyFont="1" applyBorder="1" applyAlignment="1" applyProtection="1">
      <alignment horizontal="center" shrinkToFit="1"/>
      <protection locked="0"/>
    </xf>
    <xf numFmtId="0" fontId="21" fillId="0" borderId="20" xfId="42" applyFont="1" applyBorder="1" applyAlignment="1" applyProtection="1">
      <alignment horizontal="center" shrinkToFit="1"/>
      <protection locked="0"/>
    </xf>
    <xf numFmtId="0" fontId="21" fillId="0" borderId="21" xfId="42" applyFont="1" applyBorder="1" applyAlignment="1" applyProtection="1">
      <alignment horizontal="center" shrinkToFit="1"/>
      <protection locked="0"/>
    </xf>
    <xf numFmtId="0" fontId="53" fillId="0" borderId="10" xfId="42" applyFont="1" applyBorder="1" applyAlignment="1">
      <alignment horizontal="left" vertical="center" wrapText="1"/>
    </xf>
    <xf numFmtId="0" fontId="53" fillId="0" borderId="11" xfId="42" applyFont="1" applyBorder="1" applyAlignment="1">
      <alignment horizontal="left" vertical="center" wrapText="1"/>
    </xf>
    <xf numFmtId="0" fontId="53" fillId="0" borderId="12" xfId="42" applyFont="1" applyBorder="1" applyAlignment="1">
      <alignment horizontal="left" vertical="center" wrapText="1"/>
    </xf>
    <xf numFmtId="0" fontId="53" fillId="0" borderId="48" xfId="42" applyFont="1" applyBorder="1" applyAlignment="1">
      <alignment horizontal="left" vertical="center" wrapText="1"/>
    </xf>
    <xf numFmtId="0" fontId="53" fillId="0" borderId="46" xfId="42" applyFont="1" applyBorder="1" applyAlignment="1">
      <alignment horizontal="left" vertical="center" wrapText="1"/>
    </xf>
    <xf numFmtId="0" fontId="53" fillId="0" borderId="47" xfId="42" applyFont="1" applyBorder="1" applyAlignment="1">
      <alignment horizontal="left" vertical="center" wrapText="1"/>
    </xf>
    <xf numFmtId="0" fontId="30" fillId="0" borderId="10" xfId="42" applyFont="1" applyBorder="1" applyAlignment="1" applyProtection="1">
      <alignment horizontal="left" vertical="center"/>
      <protection locked="0"/>
    </xf>
    <xf numFmtId="0" fontId="30" fillId="0" borderId="11" xfId="42" applyFont="1" applyBorder="1" applyAlignment="1" applyProtection="1">
      <alignment horizontal="left" vertical="center"/>
      <protection locked="0"/>
    </xf>
    <xf numFmtId="0" fontId="30" fillId="0" borderId="12" xfId="42" applyFont="1" applyBorder="1" applyAlignment="1" applyProtection="1">
      <alignment horizontal="left" vertical="center"/>
      <protection locked="0"/>
    </xf>
    <xf numFmtId="0" fontId="30" fillId="0" borderId="48" xfId="42" applyFont="1" applyBorder="1" applyAlignment="1" applyProtection="1">
      <alignment horizontal="left" vertical="center"/>
      <protection locked="0"/>
    </xf>
    <xf numFmtId="0" fontId="30" fillId="0" borderId="46" xfId="42" applyFont="1" applyBorder="1" applyAlignment="1" applyProtection="1">
      <alignment horizontal="left" vertical="center"/>
      <protection locked="0"/>
    </xf>
    <xf numFmtId="0" fontId="30" fillId="0" borderId="47" xfId="42" applyFont="1" applyBorder="1" applyAlignment="1" applyProtection="1">
      <alignment horizontal="left" vertical="center"/>
      <protection locked="0"/>
    </xf>
    <xf numFmtId="0" fontId="27" fillId="0" borderId="11" xfId="42" applyFont="1" applyBorder="1" applyAlignment="1">
      <alignment horizontal="center" vertical="center" shrinkToFit="1"/>
    </xf>
    <xf numFmtId="0" fontId="27" fillId="0" borderId="12" xfId="42" applyFont="1" applyBorder="1" applyAlignment="1">
      <alignment horizontal="center" vertical="center" shrinkToFit="1"/>
    </xf>
    <xf numFmtId="0" fontId="27" fillId="0" borderId="0" xfId="42" applyFont="1" applyAlignment="1">
      <alignment horizontal="center" vertical="center" shrinkToFit="1"/>
    </xf>
    <xf numFmtId="0" fontId="27" fillId="0" borderId="14" xfId="42" applyFont="1" applyBorder="1" applyAlignment="1">
      <alignment horizontal="center" vertical="center" shrinkToFit="1"/>
    </xf>
    <xf numFmtId="0" fontId="27" fillId="0" borderId="16" xfId="42" applyFont="1" applyBorder="1" applyAlignment="1">
      <alignment horizontal="center" vertical="center" shrinkToFit="1"/>
    </xf>
    <xf numFmtId="0" fontId="27" fillId="0" borderId="17" xfId="42" applyFont="1" applyBorder="1" applyAlignment="1">
      <alignment horizontal="center" vertical="center" shrinkToFit="1"/>
    </xf>
    <xf numFmtId="0" fontId="26" fillId="0" borderId="10" xfId="42" applyFont="1" applyBorder="1" applyAlignment="1" applyProtection="1">
      <alignment horizontal="left" vertical="center"/>
      <protection locked="0"/>
    </xf>
    <xf numFmtId="0" fontId="26" fillId="0" borderId="11" xfId="42" applyFont="1" applyBorder="1" applyAlignment="1" applyProtection="1">
      <alignment horizontal="left" vertical="center"/>
      <protection locked="0"/>
    </xf>
    <xf numFmtId="0" fontId="26" fillId="0" borderId="12" xfId="42" applyFont="1" applyBorder="1" applyAlignment="1" applyProtection="1">
      <alignment horizontal="left" vertical="center"/>
      <protection locked="0"/>
    </xf>
    <xf numFmtId="0" fontId="26" fillId="0" borderId="13" xfId="42" applyFont="1" applyBorder="1" applyAlignment="1" applyProtection="1">
      <alignment horizontal="left" vertical="center"/>
      <protection locked="0"/>
    </xf>
    <xf numFmtId="0" fontId="26" fillId="0" borderId="0" xfId="42" applyFont="1" applyAlignment="1" applyProtection="1">
      <alignment horizontal="left" vertical="center"/>
      <protection locked="0"/>
    </xf>
    <xf numFmtId="0" fontId="26" fillId="0" borderId="14" xfId="42" applyFont="1" applyBorder="1" applyAlignment="1" applyProtection="1">
      <alignment horizontal="left" vertical="center"/>
      <protection locked="0"/>
    </xf>
    <xf numFmtId="0" fontId="26" fillId="0" borderId="15" xfId="42" applyFont="1" applyBorder="1" applyAlignment="1" applyProtection="1">
      <alignment horizontal="left" vertical="center"/>
      <protection locked="0"/>
    </xf>
    <xf numFmtId="0" fontId="26" fillId="0" borderId="16" xfId="42" applyFont="1" applyBorder="1" applyAlignment="1" applyProtection="1">
      <alignment horizontal="left" vertical="center"/>
      <protection locked="0"/>
    </xf>
    <xf numFmtId="0" fontId="26" fillId="0" borderId="17" xfId="42" applyFont="1" applyBorder="1" applyAlignment="1" applyProtection="1">
      <alignment horizontal="left" vertical="center"/>
      <protection locked="0"/>
    </xf>
    <xf numFmtId="0" fontId="28" fillId="0" borderId="38" xfId="42" applyFont="1" applyBorder="1" applyAlignment="1">
      <alignment horizontal="center" vertical="center" wrapText="1"/>
    </xf>
    <xf numFmtId="0" fontId="28" fillId="0" borderId="39" xfId="42" applyFont="1" applyBorder="1" applyAlignment="1">
      <alignment horizontal="center" vertical="center" wrapText="1"/>
    </xf>
    <xf numFmtId="0" fontId="28" fillId="0" borderId="40" xfId="42" applyFont="1" applyBorder="1" applyAlignment="1">
      <alignment horizontal="center" vertical="center" wrapText="1"/>
    </xf>
    <xf numFmtId="0" fontId="28" fillId="0" borderId="43" xfId="42" applyFont="1" applyBorder="1" applyAlignment="1">
      <alignment horizontal="center" vertical="center" wrapText="1"/>
    </xf>
    <xf numFmtId="0" fontId="28" fillId="0" borderId="0" xfId="42" applyFont="1" applyAlignment="1">
      <alignment horizontal="center" vertical="center" wrapText="1"/>
    </xf>
    <xf numFmtId="0" fontId="28" fillId="0" borderId="14" xfId="42" applyFont="1" applyBorder="1" applyAlignment="1">
      <alignment horizontal="center" vertical="center" wrapText="1"/>
    </xf>
    <xf numFmtId="0" fontId="28" fillId="0" borderId="45" xfId="42" applyFont="1" applyBorder="1" applyAlignment="1">
      <alignment horizontal="center" vertical="center" wrapText="1"/>
    </xf>
    <xf numFmtId="0" fontId="28" fillId="0" borderId="46" xfId="42" applyFont="1" applyBorder="1" applyAlignment="1">
      <alignment horizontal="center" vertical="center" wrapText="1"/>
    </xf>
    <xf numFmtId="0" fontId="28" fillId="0" borderId="47" xfId="42" applyFont="1" applyBorder="1" applyAlignment="1">
      <alignment horizontal="center" vertical="center" wrapText="1"/>
    </xf>
    <xf numFmtId="176" fontId="29" fillId="0" borderId="41" xfId="42" applyNumberFormat="1" applyFont="1" applyBorder="1" applyAlignment="1" applyProtection="1">
      <alignment horizontal="left" vertical="center"/>
      <protection locked="0"/>
    </xf>
    <xf numFmtId="176" fontId="29" fillId="0" borderId="39" xfId="42" applyNumberFormat="1" applyFont="1" applyBorder="1" applyAlignment="1" applyProtection="1">
      <alignment horizontal="left" vertical="center"/>
      <protection locked="0"/>
    </xf>
    <xf numFmtId="176" fontId="29" fillId="0" borderId="42" xfId="42" applyNumberFormat="1" applyFont="1" applyBorder="1" applyAlignment="1" applyProtection="1">
      <alignment horizontal="left" vertical="center"/>
      <protection locked="0"/>
    </xf>
    <xf numFmtId="176" fontId="29" fillId="0" borderId="13" xfId="42" applyNumberFormat="1" applyFont="1" applyBorder="1" applyAlignment="1" applyProtection="1">
      <alignment horizontal="left" vertical="center"/>
      <protection locked="0"/>
    </xf>
    <xf numFmtId="176" fontId="29" fillId="0" borderId="0" xfId="42" applyNumberFormat="1" applyFont="1" applyAlignment="1" applyProtection="1">
      <alignment horizontal="left" vertical="center"/>
      <protection locked="0"/>
    </xf>
    <xf numFmtId="176" fontId="29" fillId="0" borderId="44" xfId="42" applyNumberFormat="1" applyFont="1" applyBorder="1" applyAlignment="1" applyProtection="1">
      <alignment horizontal="left" vertical="center"/>
      <protection locked="0"/>
    </xf>
    <xf numFmtId="176" fontId="29" fillId="0" borderId="48" xfId="42" applyNumberFormat="1" applyFont="1" applyBorder="1" applyAlignment="1" applyProtection="1">
      <alignment horizontal="left" vertical="center"/>
      <protection locked="0"/>
    </xf>
    <xf numFmtId="176" fontId="29" fillId="0" borderId="46" xfId="42" applyNumberFormat="1" applyFont="1" applyBorder="1" applyAlignment="1" applyProtection="1">
      <alignment horizontal="left" vertical="center"/>
      <protection locked="0"/>
    </xf>
    <xf numFmtId="176" fontId="29" fillId="0" borderId="49" xfId="42" applyNumberFormat="1" applyFont="1" applyBorder="1" applyAlignment="1" applyProtection="1">
      <alignment horizontal="left" vertical="center"/>
      <protection locked="0"/>
    </xf>
    <xf numFmtId="0" fontId="27" fillId="0" borderId="50" xfId="42" applyFont="1" applyBorder="1" applyAlignment="1">
      <alignment horizontal="center" vertical="center" shrinkToFit="1"/>
    </xf>
    <xf numFmtId="0" fontId="27" fillId="0" borderId="43" xfId="42" applyFont="1" applyBorder="1" applyAlignment="1">
      <alignment horizontal="center" vertical="center" shrinkToFit="1"/>
    </xf>
    <xf numFmtId="0" fontId="27" fillId="0" borderId="51" xfId="42" applyFont="1" applyBorder="1" applyAlignment="1">
      <alignment horizontal="center" vertical="center" shrinkToFit="1"/>
    </xf>
    <xf numFmtId="0" fontId="21" fillId="0" borderId="10" xfId="42" applyFont="1" applyBorder="1" applyAlignment="1" applyProtection="1">
      <alignment horizontal="right"/>
      <protection locked="0"/>
    </xf>
    <xf numFmtId="0" fontId="21" fillId="0" borderId="11" xfId="42" applyFont="1" applyBorder="1" applyAlignment="1" applyProtection="1">
      <alignment horizontal="right"/>
      <protection locked="0"/>
    </xf>
    <xf numFmtId="0" fontId="21" fillId="0" borderId="12" xfId="42" applyFont="1" applyBorder="1" applyAlignment="1" applyProtection="1">
      <alignment horizontal="right"/>
      <protection locked="0"/>
    </xf>
    <xf numFmtId="0" fontId="21" fillId="0" borderId="13" xfId="42" applyFont="1" applyBorder="1" applyAlignment="1" applyProtection="1">
      <alignment horizontal="right"/>
      <protection locked="0"/>
    </xf>
    <xf numFmtId="0" fontId="21" fillId="0" borderId="0" xfId="42" applyFont="1" applyAlignment="1" applyProtection="1">
      <alignment horizontal="right"/>
      <protection locked="0"/>
    </xf>
    <xf numFmtId="0" fontId="21" fillId="0" borderId="14" xfId="42" applyFont="1" applyBorder="1" applyAlignment="1" applyProtection="1">
      <alignment horizontal="right"/>
      <protection locked="0"/>
    </xf>
    <xf numFmtId="0" fontId="21" fillId="0" borderId="15" xfId="42" applyFont="1" applyBorder="1" applyAlignment="1" applyProtection="1">
      <alignment horizontal="right"/>
      <protection locked="0"/>
    </xf>
    <xf numFmtId="0" fontId="21" fillId="0" borderId="16" xfId="42" applyFont="1" applyBorder="1" applyAlignment="1" applyProtection="1">
      <alignment horizontal="right"/>
      <protection locked="0"/>
    </xf>
    <xf numFmtId="0" fontId="21" fillId="0" borderId="17" xfId="42" applyFont="1" applyBorder="1" applyAlignment="1" applyProtection="1">
      <alignment horizontal="right"/>
      <protection locked="0"/>
    </xf>
    <xf numFmtId="0" fontId="28" fillId="0" borderId="41" xfId="42" applyFont="1" applyBorder="1" applyAlignment="1">
      <alignment horizontal="center" vertical="center" justifyLastLine="1"/>
    </xf>
    <xf numFmtId="0" fontId="28" fillId="0" borderId="39" xfId="42" applyFont="1" applyBorder="1" applyAlignment="1">
      <alignment horizontal="center" vertical="center" justifyLastLine="1"/>
    </xf>
    <xf numFmtId="0" fontId="28" fillId="0" borderId="40" xfId="42" applyFont="1" applyBorder="1" applyAlignment="1">
      <alignment horizontal="center" vertical="center" justifyLastLine="1"/>
    </xf>
    <xf numFmtId="0" fontId="28" fillId="0" borderId="27" xfId="42" applyFont="1" applyBorder="1" applyAlignment="1">
      <alignment horizontal="center" vertical="center" justifyLastLine="1"/>
    </xf>
    <xf numFmtId="0" fontId="28" fillId="0" borderId="28" xfId="42" applyFont="1" applyBorder="1" applyAlignment="1">
      <alignment horizontal="center" vertical="center" justifyLastLine="1"/>
    </xf>
    <xf numFmtId="0" fontId="28" fillId="0" borderId="29" xfId="42" applyFont="1" applyBorder="1" applyAlignment="1">
      <alignment horizontal="center" vertical="center" justifyLastLine="1"/>
    </xf>
    <xf numFmtId="0" fontId="27" fillId="0" borderId="41" xfId="42" applyFont="1" applyBorder="1" applyAlignment="1" applyProtection="1">
      <alignment vertical="center" shrinkToFit="1"/>
      <protection locked="0"/>
    </xf>
    <xf numFmtId="0" fontId="27" fillId="0" borderId="39" xfId="42" applyFont="1" applyBorder="1" applyAlignment="1" applyProtection="1">
      <alignment vertical="center" shrinkToFit="1"/>
      <protection locked="0"/>
    </xf>
    <xf numFmtId="0" fontId="27" fillId="0" borderId="40" xfId="42" applyFont="1" applyBorder="1" applyAlignment="1" applyProtection="1">
      <alignment vertical="center" shrinkToFit="1"/>
      <protection locked="0"/>
    </xf>
    <xf numFmtId="0" fontId="27" fillId="0" borderId="27" xfId="42" applyFont="1" applyBorder="1" applyAlignment="1" applyProtection="1">
      <alignment vertical="center" shrinkToFit="1"/>
      <protection locked="0"/>
    </xf>
    <xf numFmtId="0" fontId="27" fillId="0" borderId="28" xfId="42" applyFont="1" applyBorder="1" applyAlignment="1" applyProtection="1">
      <alignment vertical="center" shrinkToFit="1"/>
      <protection locked="0"/>
    </xf>
    <xf numFmtId="0" fontId="27" fillId="0" borderId="29" xfId="42" applyFont="1" applyBorder="1" applyAlignment="1" applyProtection="1">
      <alignment vertical="center" shrinkToFit="1"/>
      <protection locked="0"/>
    </xf>
    <xf numFmtId="0" fontId="27" fillId="0" borderId="10" xfId="42" applyFont="1" applyBorder="1" applyAlignment="1">
      <alignment horizontal="center" vertical="center" wrapText="1" shrinkToFit="1"/>
    </xf>
    <xf numFmtId="0" fontId="27" fillId="0" borderId="11" xfId="42" applyFont="1" applyBorder="1" applyAlignment="1">
      <alignment horizontal="center" vertical="center" wrapText="1" shrinkToFit="1"/>
    </xf>
    <xf numFmtId="0" fontId="27" fillId="0" borderId="12" xfId="42" applyFont="1" applyBorder="1" applyAlignment="1">
      <alignment horizontal="center" vertical="center" wrapText="1" shrinkToFit="1"/>
    </xf>
    <xf numFmtId="0" fontId="27" fillId="0" borderId="13" xfId="42" applyFont="1" applyBorder="1" applyAlignment="1">
      <alignment horizontal="center" vertical="center" wrapText="1" shrinkToFit="1"/>
    </xf>
    <xf numFmtId="0" fontId="27" fillId="0" borderId="0" xfId="42" applyFont="1" applyAlignment="1">
      <alignment horizontal="center" vertical="center" wrapText="1" shrinkToFit="1"/>
    </xf>
    <xf numFmtId="0" fontId="27" fillId="0" borderId="14" xfId="42" applyFont="1" applyBorder="1" applyAlignment="1">
      <alignment horizontal="center" vertical="center" wrapText="1" shrinkToFit="1"/>
    </xf>
    <xf numFmtId="0" fontId="27" fillId="0" borderId="15" xfId="42" applyFont="1" applyBorder="1" applyAlignment="1">
      <alignment horizontal="center" vertical="center" wrapText="1" shrinkToFit="1"/>
    </xf>
    <xf numFmtId="0" fontId="27" fillId="0" borderId="16" xfId="42" applyFont="1" applyBorder="1" applyAlignment="1">
      <alignment horizontal="center" vertical="center" wrapText="1" shrinkToFit="1"/>
    </xf>
    <xf numFmtId="0" fontId="27" fillId="0" borderId="17" xfId="42" applyFont="1" applyBorder="1" applyAlignment="1">
      <alignment horizontal="center" vertical="center" wrapText="1" shrinkToFit="1"/>
    </xf>
    <xf numFmtId="0" fontId="26" fillId="0" borderId="10" xfId="42" applyFont="1" applyBorder="1" applyAlignment="1" applyProtection="1">
      <alignment horizontal="center" vertical="center"/>
      <protection locked="0"/>
    </xf>
    <xf numFmtId="0" fontId="26" fillId="0" borderId="11" xfId="42" applyFont="1" applyBorder="1" applyAlignment="1" applyProtection="1">
      <alignment horizontal="center" vertical="center"/>
      <protection locked="0"/>
    </xf>
    <xf numFmtId="0" fontId="26" fillId="0" borderId="12" xfId="42" applyFont="1" applyBorder="1" applyAlignment="1" applyProtection="1">
      <alignment horizontal="center" vertical="center"/>
      <protection locked="0"/>
    </xf>
    <xf numFmtId="0" fontId="26" fillId="0" borderId="27" xfId="42" applyFont="1" applyBorder="1" applyAlignment="1" applyProtection="1">
      <alignment horizontal="center" vertical="center"/>
      <protection locked="0"/>
    </xf>
    <xf numFmtId="0" fontId="26" fillId="0" borderId="28" xfId="42" applyFont="1" applyBorder="1" applyAlignment="1" applyProtection="1">
      <alignment horizontal="center" vertical="center"/>
      <protection locked="0"/>
    </xf>
    <xf numFmtId="0" fontId="26" fillId="0" borderId="29" xfId="42" applyFont="1" applyBorder="1" applyAlignment="1" applyProtection="1">
      <alignment horizontal="center" vertical="center"/>
      <protection locked="0"/>
    </xf>
    <xf numFmtId="0" fontId="27" fillId="0" borderId="10" xfId="42" applyFont="1" applyBorder="1" applyAlignment="1">
      <alignment horizontal="center" vertical="center" shrinkToFit="1"/>
    </xf>
    <xf numFmtId="0" fontId="27" fillId="0" borderId="13" xfId="42" applyFont="1" applyBorder="1" applyAlignment="1">
      <alignment horizontal="center" vertical="center" shrinkToFit="1"/>
    </xf>
    <xf numFmtId="0" fontId="27" fillId="0" borderId="15" xfId="42" applyFont="1" applyBorder="1" applyAlignment="1">
      <alignment horizontal="center" vertical="center" shrinkToFit="1"/>
    </xf>
    <xf numFmtId="0" fontId="21" fillId="0" borderId="10" xfId="42" applyFont="1" applyBorder="1" applyAlignment="1" applyProtection="1">
      <alignment horizontal="right" shrinkToFit="1"/>
      <protection locked="0"/>
    </xf>
    <xf numFmtId="0" fontId="21" fillId="0" borderId="11" xfId="42" applyFont="1" applyBorder="1" applyAlignment="1" applyProtection="1">
      <alignment horizontal="right" shrinkToFit="1"/>
      <protection locked="0"/>
    </xf>
    <xf numFmtId="0" fontId="21" fillId="0" borderId="12" xfId="42" applyFont="1" applyBorder="1" applyAlignment="1" applyProtection="1">
      <alignment horizontal="right" shrinkToFit="1"/>
      <protection locked="0"/>
    </xf>
    <xf numFmtId="0" fontId="21" fillId="0" borderId="13" xfId="42" applyFont="1" applyBorder="1" applyAlignment="1" applyProtection="1">
      <alignment horizontal="right" shrinkToFit="1"/>
      <protection locked="0"/>
    </xf>
    <xf numFmtId="0" fontId="21" fillId="0" borderId="0" xfId="42" applyFont="1" applyAlignment="1" applyProtection="1">
      <alignment horizontal="right" shrinkToFit="1"/>
      <protection locked="0"/>
    </xf>
    <xf numFmtId="0" fontId="21" fillId="0" borderId="14" xfId="42" applyFont="1" applyBorder="1" applyAlignment="1" applyProtection="1">
      <alignment horizontal="right" shrinkToFit="1"/>
      <protection locked="0"/>
    </xf>
    <xf numFmtId="0" fontId="21" fillId="0" borderId="15" xfId="42" applyFont="1" applyBorder="1" applyAlignment="1" applyProtection="1">
      <alignment horizontal="right" shrinkToFit="1"/>
      <protection locked="0"/>
    </xf>
    <xf numFmtId="0" fontId="21" fillId="0" borderId="16" xfId="42" applyFont="1" applyBorder="1" applyAlignment="1" applyProtection="1">
      <alignment horizontal="right" shrinkToFit="1"/>
      <protection locked="0"/>
    </xf>
    <xf numFmtId="0" fontId="21" fillId="0" borderId="17" xfId="42" applyFont="1" applyBorder="1" applyAlignment="1" applyProtection="1">
      <alignment horizontal="right" shrinkToFit="1"/>
      <protection locked="0"/>
    </xf>
    <xf numFmtId="0" fontId="28" fillId="0" borderId="10" xfId="42" applyFont="1" applyBorder="1" applyAlignment="1">
      <alignment horizontal="center" vertical="center" wrapText="1" justifyLastLine="1"/>
    </xf>
    <xf numFmtId="0" fontId="28" fillId="0" borderId="11" xfId="42" applyFont="1" applyBorder="1" applyAlignment="1">
      <alignment horizontal="center" vertical="center" wrapText="1" justifyLastLine="1"/>
    </xf>
    <xf numFmtId="0" fontId="28" fillId="0" borderId="12" xfId="42" applyFont="1" applyBorder="1" applyAlignment="1">
      <alignment horizontal="center" vertical="center" wrapText="1" justifyLastLine="1"/>
    </xf>
    <xf numFmtId="0" fontId="28" fillId="0" borderId="13" xfId="42" applyFont="1" applyBorder="1" applyAlignment="1">
      <alignment horizontal="center" vertical="center" wrapText="1" justifyLastLine="1"/>
    </xf>
    <xf numFmtId="0" fontId="28" fillId="0" borderId="0" xfId="42" applyFont="1" applyAlignment="1">
      <alignment horizontal="center" vertical="center" wrapText="1" justifyLastLine="1"/>
    </xf>
    <xf numFmtId="0" fontId="28" fillId="0" borderId="14" xfId="42" applyFont="1" applyBorder="1" applyAlignment="1">
      <alignment horizontal="center" vertical="center" wrapText="1" justifyLastLine="1"/>
    </xf>
    <xf numFmtId="0" fontId="28" fillId="0" borderId="15" xfId="42" applyFont="1" applyBorder="1" applyAlignment="1">
      <alignment horizontal="center" vertical="center" wrapText="1" justifyLastLine="1"/>
    </xf>
    <xf numFmtId="0" fontId="28" fillId="0" borderId="16" xfId="42" applyFont="1" applyBorder="1" applyAlignment="1">
      <alignment horizontal="center" vertical="center" wrapText="1" justifyLastLine="1"/>
    </xf>
    <xf numFmtId="0" fontId="28" fillId="0" borderId="17" xfId="42" applyFont="1" applyBorder="1" applyAlignment="1">
      <alignment horizontal="center" vertical="center" wrapText="1" justifyLastLine="1"/>
    </xf>
    <xf numFmtId="0" fontId="27" fillId="0" borderId="52" xfId="42" applyFont="1" applyBorder="1" applyAlignment="1">
      <alignment horizontal="center" vertical="center" wrapText="1" justifyLastLine="1"/>
    </xf>
    <xf numFmtId="0" fontId="27" fillId="0" borderId="30" xfId="42" applyFont="1" applyBorder="1" applyAlignment="1">
      <alignment horizontal="center" vertical="center" wrapText="1" justifyLastLine="1"/>
    </xf>
    <xf numFmtId="0" fontId="27" fillId="0" borderId="31" xfId="42" applyFont="1" applyBorder="1" applyAlignment="1">
      <alignment horizontal="center" vertical="center" wrapText="1" justifyLastLine="1"/>
    </xf>
    <xf numFmtId="0" fontId="27" fillId="0" borderId="52" xfId="42" applyFont="1" applyBorder="1" applyAlignment="1">
      <alignment horizontal="center" vertical="center"/>
    </xf>
    <xf numFmtId="0" fontId="27" fillId="0" borderId="30" xfId="42" applyFont="1" applyBorder="1" applyAlignment="1">
      <alignment horizontal="center" vertical="center"/>
    </xf>
    <xf numFmtId="0" fontId="27" fillId="0" borderId="31" xfId="42" applyFont="1" applyBorder="1" applyAlignment="1">
      <alignment horizontal="center" vertical="center"/>
    </xf>
    <xf numFmtId="0" fontId="27" fillId="0" borderId="30" xfId="42" applyFont="1" applyBorder="1" applyAlignment="1" applyProtection="1">
      <alignment horizontal="left" vertical="center"/>
      <protection locked="0"/>
    </xf>
    <xf numFmtId="0" fontId="27" fillId="0" borderId="31" xfId="42" applyFont="1" applyBorder="1" applyAlignment="1" applyProtection="1">
      <alignment horizontal="left" vertical="center"/>
      <protection locked="0"/>
    </xf>
    <xf numFmtId="0" fontId="27" fillId="0" borderId="0" xfId="42" applyFont="1" applyAlignment="1" applyProtection="1">
      <alignment horizontal="left" vertical="center"/>
      <protection locked="0"/>
    </xf>
    <xf numFmtId="0" fontId="27" fillId="0" borderId="14" xfId="42" applyFont="1" applyBorder="1" applyAlignment="1" applyProtection="1">
      <alignment horizontal="left" vertical="center"/>
      <protection locked="0"/>
    </xf>
    <xf numFmtId="0" fontId="27" fillId="0" borderId="10" xfId="42" applyFont="1" applyBorder="1" applyAlignment="1" applyProtection="1">
      <alignment horizontal="right" shrinkToFit="1"/>
      <protection locked="0"/>
    </xf>
    <xf numFmtId="0" fontId="27" fillId="0" borderId="11" xfId="42" applyFont="1" applyBorder="1" applyAlignment="1" applyProtection="1">
      <alignment horizontal="right" shrinkToFit="1"/>
      <protection locked="0"/>
    </xf>
    <xf numFmtId="0" fontId="27" fillId="0" borderId="12" xfId="42" applyFont="1" applyBorder="1" applyAlignment="1" applyProtection="1">
      <alignment horizontal="right" shrinkToFit="1"/>
      <protection locked="0"/>
    </xf>
    <xf numFmtId="0" fontId="27" fillId="0" borderId="13" xfId="42" applyFont="1" applyBorder="1" applyAlignment="1" applyProtection="1">
      <alignment horizontal="right" shrinkToFit="1"/>
      <protection locked="0"/>
    </xf>
    <xf numFmtId="0" fontId="27" fillId="0" borderId="0" xfId="42" applyFont="1" applyAlignment="1" applyProtection="1">
      <alignment horizontal="right" shrinkToFit="1"/>
      <protection locked="0"/>
    </xf>
    <xf numFmtId="0" fontId="27" fillId="0" borderId="14" xfId="42" applyFont="1" applyBorder="1" applyAlignment="1" applyProtection="1">
      <alignment horizontal="right" shrinkToFit="1"/>
      <protection locked="0"/>
    </xf>
    <xf numFmtId="0" fontId="27" fillId="0" borderId="15" xfId="42" applyFont="1" applyBorder="1" applyAlignment="1" applyProtection="1">
      <alignment horizontal="right" shrinkToFit="1"/>
      <protection locked="0"/>
    </xf>
    <xf numFmtId="0" fontId="27" fillId="0" borderId="16" xfId="42" applyFont="1" applyBorder="1" applyAlignment="1" applyProtection="1">
      <alignment horizontal="right" shrinkToFit="1"/>
      <protection locked="0"/>
    </xf>
    <xf numFmtId="0" fontId="27" fillId="0" borderId="17" xfId="42" applyFont="1" applyBorder="1" applyAlignment="1" applyProtection="1">
      <alignment horizontal="right" shrinkToFit="1"/>
      <protection locked="0"/>
    </xf>
    <xf numFmtId="0" fontId="28" fillId="0" borderId="10" xfId="42" applyFont="1" applyBorder="1" applyAlignment="1">
      <alignment horizontal="center" vertical="center" wrapText="1" justifyLastLine="1" shrinkToFit="1"/>
    </xf>
    <xf numFmtId="0" fontId="28" fillId="0" borderId="11" xfId="42" applyFont="1" applyBorder="1" applyAlignment="1">
      <alignment horizontal="center" vertical="center" wrapText="1" justifyLastLine="1" shrinkToFit="1"/>
    </xf>
    <xf numFmtId="0" fontId="28" fillId="0" borderId="12" xfId="42" applyFont="1" applyBorder="1" applyAlignment="1">
      <alignment horizontal="center" vertical="center" wrapText="1" justifyLastLine="1" shrinkToFit="1"/>
    </xf>
    <xf numFmtId="0" fontId="28" fillId="0" borderId="13" xfId="42" applyFont="1" applyBorder="1" applyAlignment="1">
      <alignment horizontal="center" vertical="center" wrapText="1" justifyLastLine="1" shrinkToFit="1"/>
    </xf>
    <xf numFmtId="0" fontId="28" fillId="0" borderId="0" xfId="42" applyFont="1" applyAlignment="1">
      <alignment horizontal="center" vertical="center" wrapText="1" justifyLastLine="1" shrinkToFit="1"/>
    </xf>
    <xf numFmtId="0" fontId="28" fillId="0" borderId="14" xfId="42" applyFont="1" applyBorder="1" applyAlignment="1">
      <alignment horizontal="center" vertical="center" wrapText="1" justifyLastLine="1" shrinkToFit="1"/>
    </xf>
    <xf numFmtId="0" fontId="28" fillId="0" borderId="15" xfId="42" applyFont="1" applyBorder="1" applyAlignment="1">
      <alignment horizontal="center" vertical="center" wrapText="1" justifyLastLine="1" shrinkToFit="1"/>
    </xf>
    <xf numFmtId="0" fontId="28" fillId="0" borderId="16" xfId="42" applyFont="1" applyBorder="1" applyAlignment="1">
      <alignment horizontal="center" vertical="center" wrapText="1" justifyLastLine="1" shrinkToFit="1"/>
    </xf>
    <xf numFmtId="0" fontId="28" fillId="0" borderId="17" xfId="42" applyFont="1" applyBorder="1" applyAlignment="1">
      <alignment horizontal="center" vertical="center" wrapText="1" justifyLastLine="1" shrinkToFit="1"/>
    </xf>
    <xf numFmtId="0" fontId="21" fillId="0" borderId="10" xfId="42" applyFont="1" applyBorder="1" applyAlignment="1">
      <alignment horizontal="distributed" vertical="center" justifyLastLine="1"/>
    </xf>
    <xf numFmtId="0" fontId="21" fillId="0" borderId="11" xfId="42" applyFont="1" applyBorder="1" applyAlignment="1">
      <alignment horizontal="distributed" vertical="center" justifyLastLine="1"/>
    </xf>
    <xf numFmtId="0" fontId="21" fillId="0" borderId="12" xfId="42" applyFont="1" applyBorder="1" applyAlignment="1">
      <alignment horizontal="distributed" vertical="center" justifyLastLine="1"/>
    </xf>
    <xf numFmtId="0" fontId="21" fillId="0" borderId="13" xfId="42" applyFont="1" applyBorder="1" applyAlignment="1">
      <alignment horizontal="distributed" vertical="center" justifyLastLine="1"/>
    </xf>
    <xf numFmtId="0" fontId="21" fillId="0" borderId="0" xfId="42" applyFont="1" applyAlignment="1">
      <alignment horizontal="distributed" vertical="center" justifyLastLine="1"/>
    </xf>
    <xf numFmtId="0" fontId="21" fillId="0" borderId="14" xfId="42" applyFont="1" applyBorder="1" applyAlignment="1">
      <alignment horizontal="distributed" vertical="center" justifyLastLine="1"/>
    </xf>
    <xf numFmtId="0" fontId="21" fillId="0" borderId="15" xfId="42" applyFont="1" applyBorder="1" applyAlignment="1">
      <alignment horizontal="distributed" vertical="center" justifyLastLine="1"/>
    </xf>
    <xf numFmtId="0" fontId="21" fillId="0" borderId="16" xfId="42" applyFont="1" applyBorder="1" applyAlignment="1">
      <alignment horizontal="distributed" vertical="center" justifyLastLine="1"/>
    </xf>
    <xf numFmtId="0" fontId="21" fillId="0" borderId="17" xfId="42" applyFont="1" applyBorder="1" applyAlignment="1">
      <alignment horizontal="distributed" vertical="center" justifyLastLine="1"/>
    </xf>
    <xf numFmtId="0" fontId="22" fillId="0" borderId="0" xfId="42" applyFont="1" applyAlignment="1">
      <alignment horizontal="center" vertical="center"/>
    </xf>
    <xf numFmtId="0" fontId="29" fillId="0" borderId="11" xfId="42" applyFont="1" applyBorder="1" applyAlignment="1" applyProtection="1">
      <alignment horizontal="center" vertical="center" shrinkToFit="1"/>
      <protection locked="0"/>
    </xf>
    <xf numFmtId="0" fontId="29" fillId="0" borderId="12" xfId="42" applyFont="1" applyBorder="1" applyAlignment="1" applyProtection="1">
      <alignment horizontal="center" vertical="center" shrinkToFit="1"/>
      <protection locked="0"/>
    </xf>
    <xf numFmtId="0" fontId="29" fillId="0" borderId="0" xfId="42" applyFont="1" applyAlignment="1" applyProtection="1">
      <alignment horizontal="center" vertical="center" shrinkToFit="1"/>
      <protection locked="0"/>
    </xf>
    <xf numFmtId="0" fontId="29" fillId="0" borderId="14" xfId="42" applyFont="1" applyBorder="1" applyAlignment="1" applyProtection="1">
      <alignment horizontal="center" vertical="center" shrinkToFit="1"/>
      <protection locked="0"/>
    </xf>
    <xf numFmtId="0" fontId="29" fillId="0" borderId="16" xfId="42" applyFont="1" applyBorder="1" applyAlignment="1" applyProtection="1">
      <alignment horizontal="center" vertical="center" shrinkToFit="1"/>
      <protection locked="0"/>
    </xf>
    <xf numFmtId="0" fontId="29" fillId="0" borderId="17" xfId="42" applyFont="1" applyBorder="1" applyAlignment="1" applyProtection="1">
      <alignment horizontal="center" vertical="center" shrinkToFit="1"/>
      <protection locked="0"/>
    </xf>
    <xf numFmtId="0" fontId="30" fillId="0" borderId="0" xfId="42" applyFont="1" applyAlignment="1">
      <alignment vertical="center"/>
    </xf>
    <xf numFmtId="0" fontId="30" fillId="0" borderId="16" xfId="42" applyFont="1" applyBorder="1" applyAlignment="1">
      <alignment vertical="center"/>
    </xf>
    <xf numFmtId="0" fontId="27" fillId="0" borderId="0" xfId="42" applyFont="1" applyAlignment="1" applyProtection="1">
      <alignment horizontal="center" vertical="center"/>
      <protection locked="0"/>
    </xf>
    <xf numFmtId="0" fontId="27" fillId="0" borderId="16" xfId="42" applyFont="1" applyBorder="1" applyAlignment="1" applyProtection="1">
      <alignment horizontal="center" vertical="center"/>
      <protection locked="0"/>
    </xf>
    <xf numFmtId="0" fontId="26" fillId="0" borderId="0" xfId="42" applyFont="1" applyAlignment="1" applyProtection="1">
      <alignment horizontal="center" vertical="center"/>
      <protection locked="0"/>
    </xf>
    <xf numFmtId="0" fontId="26" fillId="0" borderId="14" xfId="42" applyFont="1" applyBorder="1" applyAlignment="1" applyProtection="1">
      <alignment horizontal="center" vertical="center"/>
      <protection locked="0"/>
    </xf>
    <xf numFmtId="0" fontId="26" fillId="0" borderId="16" xfId="42" applyFont="1" applyBorder="1" applyAlignment="1" applyProtection="1">
      <alignment horizontal="center" vertical="center"/>
      <protection locked="0"/>
    </xf>
    <xf numFmtId="0" fontId="26" fillId="0" borderId="17" xfId="42" applyFont="1" applyBorder="1" applyAlignment="1" applyProtection="1">
      <alignment horizontal="center" vertical="center"/>
      <protection locked="0"/>
    </xf>
    <xf numFmtId="0" fontId="28" fillId="0" borderId="10" xfId="42" applyFont="1" applyBorder="1" applyAlignment="1">
      <alignment horizontal="center" vertical="center" justifyLastLine="1"/>
    </xf>
    <xf numFmtId="0" fontId="28" fillId="0" borderId="11" xfId="42" applyFont="1" applyBorder="1" applyAlignment="1">
      <alignment horizontal="center" vertical="center" justifyLastLine="1"/>
    </xf>
    <xf numFmtId="0" fontId="28" fillId="0" borderId="12" xfId="42" applyFont="1" applyBorder="1" applyAlignment="1">
      <alignment horizontal="center" vertical="center" justifyLastLine="1"/>
    </xf>
    <xf numFmtId="0" fontId="22" fillId="0" borderId="10"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10" xfId="0" applyFont="1" applyBorder="1" applyAlignment="1">
      <alignment vertical="center" wrapText="1"/>
    </xf>
    <xf numFmtId="0" fontId="22" fillId="0" borderId="11" xfId="0" applyFont="1" applyBorder="1" applyAlignment="1">
      <alignment vertical="center" wrapText="1"/>
    </xf>
    <xf numFmtId="0" fontId="22" fillId="0" borderId="12" xfId="0" applyFont="1" applyBorder="1" applyAlignment="1">
      <alignment vertical="center" wrapText="1"/>
    </xf>
    <xf numFmtId="0" fontId="21" fillId="0" borderId="0" xfId="42" applyFont="1" applyAlignment="1">
      <alignment horizontal="left" vertical="center"/>
    </xf>
    <xf numFmtId="0" fontId="41" fillId="0" borderId="0" xfId="42" applyFont="1" applyAlignment="1">
      <alignment horizontal="center" vertical="center"/>
    </xf>
    <xf numFmtId="0" fontId="21" fillId="0" borderId="10" xfId="42" applyFont="1" applyBorder="1" applyAlignment="1">
      <alignment horizontal="center" vertical="center" wrapText="1" justifyLastLine="1"/>
    </xf>
    <xf numFmtId="0" fontId="21" fillId="0" borderId="11" xfId="42" applyFont="1" applyBorder="1" applyAlignment="1">
      <alignment horizontal="center" vertical="center" wrapText="1" justifyLastLine="1"/>
    </xf>
    <xf numFmtId="0" fontId="21" fillId="0" borderId="12" xfId="42" applyFont="1" applyBorder="1" applyAlignment="1">
      <alignment horizontal="center" vertical="center" wrapText="1" justifyLastLine="1"/>
    </xf>
    <xf numFmtId="0" fontId="21" fillId="0" borderId="13" xfId="42" applyFont="1" applyBorder="1" applyAlignment="1">
      <alignment horizontal="center" vertical="center" wrapText="1" justifyLastLine="1"/>
    </xf>
    <xf numFmtId="0" fontId="21" fillId="0" borderId="0" xfId="42" applyFont="1" applyAlignment="1">
      <alignment horizontal="center" vertical="center" wrapText="1" justifyLastLine="1"/>
    </xf>
    <xf numFmtId="0" fontId="21" fillId="0" borderId="14" xfId="42" applyFont="1" applyBorder="1" applyAlignment="1">
      <alignment horizontal="center" vertical="center" wrapText="1" justifyLastLine="1"/>
    </xf>
    <xf numFmtId="0" fontId="21" fillId="0" borderId="15" xfId="42" applyFont="1" applyBorder="1" applyAlignment="1">
      <alignment horizontal="center" vertical="center" wrapText="1" justifyLastLine="1"/>
    </xf>
    <xf numFmtId="0" fontId="21" fillId="0" borderId="16" xfId="42" applyFont="1" applyBorder="1" applyAlignment="1">
      <alignment horizontal="center" vertical="center" wrapText="1" justifyLastLine="1"/>
    </xf>
    <xf numFmtId="0" fontId="21" fillId="0" borderId="17" xfId="42" applyFont="1" applyBorder="1" applyAlignment="1">
      <alignment horizontal="center" vertical="center" wrapText="1" justifyLastLine="1"/>
    </xf>
    <xf numFmtId="0" fontId="41" fillId="0" borderId="11" xfId="42" applyFont="1" applyBorder="1" applyAlignment="1">
      <alignment horizontal="center"/>
    </xf>
    <xf numFmtId="0" fontId="41" fillId="0" borderId="0" xfId="42" applyFont="1" applyAlignment="1">
      <alignment horizontal="center"/>
    </xf>
    <xf numFmtId="0" fontId="21" fillId="0" borderId="0" xfId="42" applyFont="1" applyAlignment="1">
      <alignment horizontal="center"/>
    </xf>
    <xf numFmtId="0" fontId="21" fillId="0" borderId="0" xfId="42" applyFont="1" applyAlignment="1">
      <alignment horizontal="center" vertical="center" shrinkToFit="1"/>
    </xf>
    <xf numFmtId="0" fontId="21" fillId="0" borderId="14" xfId="42" applyFont="1" applyBorder="1" applyAlignment="1">
      <alignment horizontal="center" vertical="center" shrinkToFit="1"/>
    </xf>
    <xf numFmtId="0" fontId="21" fillId="0" borderId="16" xfId="42" applyFont="1" applyBorder="1" applyAlignment="1">
      <alignment horizontal="center" vertical="center" shrinkToFit="1"/>
    </xf>
    <xf numFmtId="0" fontId="21" fillId="0" borderId="17" xfId="42" applyFont="1" applyBorder="1" applyAlignment="1">
      <alignment horizontal="center" vertical="center" shrinkToFit="1"/>
    </xf>
    <xf numFmtId="0" fontId="21" fillId="0" borderId="13" xfId="42" applyFont="1" applyBorder="1" applyAlignment="1">
      <alignment horizontal="center" vertical="center" shrinkToFit="1"/>
    </xf>
    <xf numFmtId="0" fontId="21" fillId="0" borderId="15" xfId="42" applyFont="1" applyBorder="1" applyAlignment="1">
      <alignment horizontal="center" vertical="center" shrinkToFit="1"/>
    </xf>
    <xf numFmtId="0" fontId="40" fillId="0" borderId="10" xfId="42" applyFont="1" applyBorder="1" applyAlignment="1">
      <alignment horizontal="center" vertical="center"/>
    </xf>
    <xf numFmtId="0" fontId="40" fillId="0" borderId="11" xfId="42" applyFont="1" applyBorder="1" applyAlignment="1">
      <alignment horizontal="center" vertical="center"/>
    </xf>
    <xf numFmtId="0" fontId="40" fillId="0" borderId="12" xfId="42" applyFont="1" applyBorder="1" applyAlignment="1">
      <alignment horizontal="center" vertical="center"/>
    </xf>
    <xf numFmtId="0" fontId="40" fillId="0" borderId="13" xfId="42" applyFont="1" applyBorder="1" applyAlignment="1">
      <alignment horizontal="center" vertical="center"/>
    </xf>
    <xf numFmtId="0" fontId="40" fillId="0" borderId="0" xfId="42" applyFont="1" applyAlignment="1">
      <alignment horizontal="center" vertical="center"/>
    </xf>
    <xf numFmtId="0" fontId="40" fillId="0" borderId="14" xfId="42" applyFont="1" applyBorder="1" applyAlignment="1">
      <alignment horizontal="center" vertical="center"/>
    </xf>
    <xf numFmtId="0" fontId="40" fillId="0" borderId="15" xfId="42" applyFont="1" applyBorder="1" applyAlignment="1">
      <alignment horizontal="center" vertical="center"/>
    </xf>
    <xf numFmtId="0" fontId="40" fillId="0" borderId="16" xfId="42" applyFont="1" applyBorder="1" applyAlignment="1">
      <alignment horizontal="center" vertical="center"/>
    </xf>
    <xf numFmtId="0" fontId="40" fillId="0" borderId="17" xfId="42" applyFont="1" applyBorder="1" applyAlignment="1">
      <alignment horizontal="center" vertical="center"/>
    </xf>
    <xf numFmtId="0" fontId="28" fillId="0" borderId="10" xfId="42" applyFont="1" applyBorder="1" applyAlignment="1">
      <alignment horizontal="left" vertical="center" wrapText="1" shrinkToFit="1"/>
    </xf>
    <xf numFmtId="0" fontId="28" fillId="0" borderId="11" xfId="42" applyFont="1" applyBorder="1" applyAlignment="1">
      <alignment horizontal="left" vertical="center" wrapText="1" shrinkToFit="1"/>
    </xf>
    <xf numFmtId="0" fontId="28" fillId="0" borderId="13" xfId="42" applyFont="1" applyBorder="1" applyAlignment="1">
      <alignment horizontal="left" vertical="center" wrapText="1" shrinkToFit="1"/>
    </xf>
    <xf numFmtId="0" fontId="28" fillId="0" borderId="0" xfId="42" applyFont="1" applyAlignment="1">
      <alignment horizontal="left" vertical="center" wrapText="1" shrinkToFit="1"/>
    </xf>
    <xf numFmtId="0" fontId="28" fillId="0" borderId="15" xfId="42" applyFont="1" applyBorder="1" applyAlignment="1">
      <alignment horizontal="left" vertical="center" wrapText="1" shrinkToFit="1"/>
    </xf>
    <xf numFmtId="0" fontId="28" fillId="0" borderId="16" xfId="42" applyFont="1" applyBorder="1" applyAlignment="1">
      <alignment horizontal="left" vertical="center" wrapText="1" shrinkToFit="1"/>
    </xf>
    <xf numFmtId="0" fontId="27" fillId="0" borderId="32" xfId="42" applyFont="1" applyBorder="1" applyAlignment="1">
      <alignment horizontal="center" vertical="center"/>
    </xf>
    <xf numFmtId="0" fontId="27" fillId="0" borderId="33" xfId="42" applyFont="1" applyBorder="1" applyAlignment="1">
      <alignment horizontal="center" vertical="center"/>
    </xf>
    <xf numFmtId="0" fontId="27" fillId="0" borderId="34" xfId="42" applyFont="1" applyBorder="1" applyAlignment="1">
      <alignment horizontal="center" vertical="center"/>
    </xf>
    <xf numFmtId="0" fontId="27" fillId="0" borderId="35" xfId="42" applyFont="1" applyBorder="1" applyAlignment="1">
      <alignment horizontal="center" vertical="center"/>
    </xf>
    <xf numFmtId="0" fontId="27" fillId="0" borderId="36" xfId="42" applyFont="1" applyBorder="1" applyAlignment="1">
      <alignment horizontal="center" vertical="center"/>
    </xf>
    <xf numFmtId="0" fontId="27" fillId="0" borderId="37" xfId="42" applyFont="1" applyBorder="1" applyAlignment="1">
      <alignment horizontal="center" vertical="center"/>
    </xf>
    <xf numFmtId="0" fontId="28" fillId="0" borderId="13" xfId="42" applyFont="1" applyBorder="1" applyAlignment="1">
      <alignment horizontal="center" vertical="center" justifyLastLine="1"/>
    </xf>
    <xf numFmtId="0" fontId="28" fillId="0" borderId="0" xfId="42" applyFont="1" applyAlignment="1">
      <alignment horizontal="center" vertical="center" justifyLastLine="1"/>
    </xf>
    <xf numFmtId="0" fontId="28" fillId="0" borderId="14" xfId="42" applyFont="1" applyBorder="1" applyAlignment="1">
      <alignment horizontal="center" vertical="center" justifyLastLine="1"/>
    </xf>
    <xf numFmtId="0" fontId="27" fillId="0" borderId="30" xfId="42" applyFont="1" applyBorder="1" applyAlignment="1">
      <alignment horizontal="left" vertical="center"/>
    </xf>
    <xf numFmtId="0" fontId="40" fillId="0" borderId="0" xfId="42" applyFont="1" applyAlignment="1">
      <alignment horizontal="center" vertical="center" wrapText="1"/>
    </xf>
    <xf numFmtId="0" fontId="27" fillId="0" borderId="10" xfId="42" applyFont="1" applyBorder="1" applyAlignment="1">
      <alignment horizontal="left" vertical="center" shrinkToFit="1"/>
    </xf>
    <xf numFmtId="0" fontId="27" fillId="0" borderId="11" xfId="42" applyFont="1" applyBorder="1" applyAlignment="1">
      <alignment horizontal="left" vertical="center" shrinkToFit="1"/>
    </xf>
    <xf numFmtId="0" fontId="27" fillId="0" borderId="13" xfId="42" applyFont="1" applyBorder="1" applyAlignment="1">
      <alignment horizontal="left" vertical="center" shrinkToFit="1"/>
    </xf>
    <xf numFmtId="0" fontId="27" fillId="0" borderId="0" xfId="42" applyFont="1" applyAlignment="1">
      <alignment horizontal="left" vertical="center" shrinkToFit="1"/>
    </xf>
    <xf numFmtId="0" fontId="27" fillId="0" borderId="15" xfId="42" applyFont="1" applyBorder="1" applyAlignment="1">
      <alignment horizontal="left" vertical="center" shrinkToFit="1"/>
    </xf>
    <xf numFmtId="0" fontId="27" fillId="0" borderId="16" xfId="42" applyFont="1" applyBorder="1" applyAlignment="1">
      <alignment horizontal="left" vertical="center" shrinkToFit="1"/>
    </xf>
    <xf numFmtId="0" fontId="27" fillId="0" borderId="11" xfId="42" applyFont="1" applyBorder="1" applyAlignment="1">
      <alignment horizontal="right" vertical="center" shrinkToFit="1"/>
    </xf>
    <xf numFmtId="0" fontId="27" fillId="0" borderId="12" xfId="42" applyFont="1" applyBorder="1" applyAlignment="1">
      <alignment horizontal="right" vertical="center" shrinkToFit="1"/>
    </xf>
    <xf numFmtId="0" fontId="27" fillId="0" borderId="0" xfId="42" applyFont="1" applyAlignment="1">
      <alignment horizontal="right" vertical="center" shrinkToFit="1"/>
    </xf>
    <xf numFmtId="0" fontId="27" fillId="0" borderId="14" xfId="42" applyFont="1" applyBorder="1" applyAlignment="1">
      <alignment horizontal="right" vertical="center" shrinkToFit="1"/>
    </xf>
    <xf numFmtId="0" fontId="27" fillId="0" borderId="16" xfId="42" applyFont="1" applyBorder="1" applyAlignment="1">
      <alignment horizontal="right" vertical="center" shrinkToFit="1"/>
    </xf>
    <xf numFmtId="0" fontId="27" fillId="0" borderId="17" xfId="42" applyFont="1" applyBorder="1" applyAlignment="1">
      <alignment horizontal="right" vertical="center" shrinkToFit="1"/>
    </xf>
    <xf numFmtId="0" fontId="42" fillId="0" borderId="0" xfId="42" applyFont="1" applyAlignment="1">
      <alignment horizontal="center" vertical="center" shrinkToFit="1"/>
    </xf>
    <xf numFmtId="0" fontId="27" fillId="0" borderId="35" xfId="42" applyFont="1" applyBorder="1" applyAlignment="1">
      <alignment horizontal="center" vertical="center" wrapText="1" justifyLastLine="1"/>
    </xf>
    <xf numFmtId="0" fontId="27" fillId="0" borderId="36" xfId="42" applyFont="1" applyBorder="1" applyAlignment="1">
      <alignment horizontal="center" vertical="center" wrapText="1" justifyLastLine="1"/>
    </xf>
    <xf numFmtId="0" fontId="27" fillId="0" borderId="37" xfId="42" applyFont="1" applyBorder="1" applyAlignment="1">
      <alignment horizontal="center" vertical="center" wrapText="1" justifyLastLine="1"/>
    </xf>
    <xf numFmtId="0" fontId="27" fillId="0" borderId="24" xfId="42" applyFont="1" applyBorder="1" applyAlignment="1">
      <alignment horizontal="center" vertical="center" wrapText="1" justifyLastLine="1"/>
    </xf>
    <xf numFmtId="0" fontId="27" fillId="0" borderId="25" xfId="42" applyFont="1" applyBorder="1" applyAlignment="1">
      <alignment horizontal="center" vertical="center" wrapText="1" justifyLastLine="1"/>
    </xf>
    <xf numFmtId="0" fontId="27" fillId="0" borderId="26" xfId="42" applyFont="1" applyBorder="1" applyAlignment="1">
      <alignment horizontal="center" vertical="center" wrapText="1" justifyLastLine="1"/>
    </xf>
    <xf numFmtId="0" fontId="40" fillId="0" borderId="22" xfId="42" applyFont="1" applyBorder="1" applyAlignment="1">
      <alignment horizontal="center" vertical="center" wrapText="1" shrinkToFit="1"/>
    </xf>
    <xf numFmtId="0" fontId="40" fillId="0" borderId="23" xfId="42" applyFont="1" applyBorder="1" applyAlignment="1">
      <alignment horizontal="center" vertical="center" wrapText="1" shrinkToFit="1"/>
    </xf>
    <xf numFmtId="0" fontId="40" fillId="0" borderId="13" xfId="42" applyFont="1" applyBorder="1" applyAlignment="1">
      <alignment horizontal="center" vertical="center" wrapText="1" shrinkToFit="1"/>
    </xf>
    <xf numFmtId="0" fontId="40" fillId="0" borderId="0" xfId="42" applyFont="1" applyAlignment="1">
      <alignment horizontal="center" vertical="center" wrapText="1" shrinkToFit="1"/>
    </xf>
    <xf numFmtId="0" fontId="40" fillId="0" borderId="15" xfId="42" applyFont="1" applyBorder="1" applyAlignment="1">
      <alignment horizontal="center" vertical="center" wrapText="1" shrinkToFit="1"/>
    </xf>
    <xf numFmtId="0" fontId="40" fillId="0" borderId="16" xfId="42" applyFont="1" applyBorder="1" applyAlignment="1">
      <alignment horizontal="center" vertical="center" wrapText="1" shrinkToFit="1"/>
    </xf>
    <xf numFmtId="0" fontId="22" fillId="0" borderId="14" xfId="42" applyFont="1" applyBorder="1" applyAlignment="1">
      <alignment horizontal="center" vertical="center"/>
    </xf>
    <xf numFmtId="0" fontId="22" fillId="0" borderId="16" xfId="42" applyFont="1" applyBorder="1" applyAlignment="1">
      <alignment horizontal="center" vertical="center"/>
    </xf>
    <xf numFmtId="0" fontId="22" fillId="0" borderId="17" xfId="42" applyFont="1" applyBorder="1" applyAlignment="1">
      <alignment horizontal="center" vertical="center"/>
    </xf>
    <xf numFmtId="0" fontId="29" fillId="0" borderId="41" xfId="42" applyFont="1" applyBorder="1" applyAlignment="1">
      <alignment horizontal="center" vertical="center"/>
    </xf>
    <xf numFmtId="0" fontId="29" fillId="0" borderId="40" xfId="42" applyFont="1" applyBorder="1" applyAlignment="1">
      <alignment horizontal="center" vertical="center"/>
    </xf>
    <xf numFmtId="0" fontId="29" fillId="0" borderId="13" xfId="42" applyFont="1" applyBorder="1" applyAlignment="1">
      <alignment horizontal="center" vertical="center"/>
    </xf>
    <xf numFmtId="0" fontId="29" fillId="0" borderId="14" xfId="42" applyFont="1" applyBorder="1" applyAlignment="1">
      <alignment horizontal="center" vertical="center"/>
    </xf>
    <xf numFmtId="0" fontId="29" fillId="0" borderId="48" xfId="42" applyFont="1" applyBorder="1" applyAlignment="1">
      <alignment horizontal="center" vertical="center"/>
    </xf>
    <xf numFmtId="0" fontId="29" fillId="0" borderId="47" xfId="42" applyFont="1" applyBorder="1" applyAlignment="1">
      <alignment horizontal="center" vertical="center"/>
    </xf>
    <xf numFmtId="0" fontId="28" fillId="0" borderId="50" xfId="42" applyFont="1" applyBorder="1" applyAlignment="1">
      <alignment horizontal="left" vertical="center" wrapText="1"/>
    </xf>
    <xf numFmtId="0" fontId="28" fillId="0" borderId="11" xfId="42" applyFont="1" applyBorder="1" applyAlignment="1">
      <alignment horizontal="left" vertical="center" wrapText="1"/>
    </xf>
    <xf numFmtId="0" fontId="28" fillId="0" borderId="12" xfId="42" applyFont="1" applyBorder="1" applyAlignment="1">
      <alignment horizontal="left" vertical="center" wrapText="1"/>
    </xf>
    <xf numFmtId="0" fontId="28" fillId="0" borderId="43" xfId="42" applyFont="1" applyBorder="1" applyAlignment="1">
      <alignment horizontal="left" vertical="center" wrapText="1"/>
    </xf>
    <xf numFmtId="0" fontId="28" fillId="0" borderId="0" xfId="42" applyFont="1" applyAlignment="1">
      <alignment horizontal="left" vertical="center" wrapText="1"/>
    </xf>
    <xf numFmtId="0" fontId="28" fillId="0" borderId="14" xfId="42" applyFont="1" applyBorder="1" applyAlignment="1">
      <alignment horizontal="left" vertical="center" wrapText="1"/>
    </xf>
    <xf numFmtId="0" fontId="28" fillId="0" borderId="51" xfId="42" applyFont="1" applyBorder="1" applyAlignment="1">
      <alignment horizontal="left" vertical="center" wrapText="1"/>
    </xf>
    <xf numFmtId="0" fontId="28" fillId="0" borderId="16" xfId="42" applyFont="1" applyBorder="1" applyAlignment="1">
      <alignment horizontal="left" vertical="center" wrapText="1"/>
    </xf>
    <xf numFmtId="0" fontId="28" fillId="0" borderId="17" xfId="42" applyFont="1" applyBorder="1" applyAlignment="1">
      <alignment horizontal="left" vertical="center" wrapText="1"/>
    </xf>
    <xf numFmtId="0" fontId="28" fillId="0" borderId="24" xfId="42" applyFont="1" applyBorder="1" applyAlignment="1">
      <alignment horizontal="center" vertical="center" wrapText="1" justifyLastLine="1"/>
    </xf>
    <xf numFmtId="0" fontId="28" fillId="0" borderId="25" xfId="42" applyFont="1" applyBorder="1" applyAlignment="1">
      <alignment horizontal="center" vertical="center" wrapText="1" justifyLastLine="1"/>
    </xf>
    <xf numFmtId="0" fontId="28" fillId="0" borderId="26" xfId="42" applyFont="1" applyBorder="1" applyAlignment="1">
      <alignment horizontal="center" vertical="center" wrapText="1" justifyLastLine="1"/>
    </xf>
    <xf numFmtId="0" fontId="22" fillId="0" borderId="0" xfId="42" applyFont="1" applyAlignment="1">
      <alignment horizontal="right" vertical="top" shrinkToFit="1"/>
    </xf>
    <xf numFmtId="0" fontId="22" fillId="0" borderId="14" xfId="42" applyFont="1" applyBorder="1" applyAlignment="1">
      <alignment horizontal="right" vertical="top" shrinkToFit="1"/>
    </xf>
    <xf numFmtId="0" fontId="29" fillId="0" borderId="11" xfId="42" applyFont="1" applyBorder="1" applyAlignment="1">
      <alignment horizontal="center" vertical="center" shrinkToFit="1"/>
    </xf>
    <xf numFmtId="0" fontId="29" fillId="0" borderId="12" xfId="42" applyFont="1" applyBorder="1" applyAlignment="1">
      <alignment horizontal="center" vertical="center" shrinkToFit="1"/>
    </xf>
    <xf numFmtId="0" fontId="29" fillId="0" borderId="0" xfId="42" applyFont="1" applyAlignment="1">
      <alignment horizontal="center" vertical="center" shrinkToFit="1"/>
    </xf>
    <xf numFmtId="0" fontId="29" fillId="0" borderId="14" xfId="42" applyFont="1" applyBorder="1" applyAlignment="1">
      <alignment horizontal="center" vertical="center" shrinkToFit="1"/>
    </xf>
    <xf numFmtId="0" fontId="29" fillId="0" borderId="16" xfId="42" applyFont="1" applyBorder="1" applyAlignment="1">
      <alignment horizontal="center" vertical="center" shrinkToFit="1"/>
    </xf>
    <xf numFmtId="0" fontId="29" fillId="0" borderId="17" xfId="42" applyFont="1" applyBorder="1" applyAlignment="1">
      <alignment horizontal="center" vertical="center" shrinkToFit="1"/>
    </xf>
    <xf numFmtId="0" fontId="49" fillId="0" borderId="10" xfId="0" applyFont="1" applyBorder="1" applyAlignment="1">
      <alignment horizontal="left" vertical="top" wrapText="1"/>
    </xf>
    <xf numFmtId="0" fontId="49" fillId="0" borderId="11" xfId="0" applyFont="1" applyBorder="1" applyAlignment="1">
      <alignment horizontal="left" vertical="top" wrapText="1"/>
    </xf>
    <xf numFmtId="0" fontId="49" fillId="0" borderId="12" xfId="0" applyFont="1" applyBorder="1" applyAlignment="1">
      <alignment horizontal="left" vertical="top" wrapText="1"/>
    </xf>
    <xf numFmtId="0" fontId="49" fillId="0" borderId="13" xfId="0" applyFont="1" applyBorder="1" applyAlignment="1">
      <alignment horizontal="left" vertical="top" wrapText="1"/>
    </xf>
    <xf numFmtId="0" fontId="49" fillId="0" borderId="0" xfId="0" applyFont="1" applyAlignment="1">
      <alignment horizontal="left" vertical="top" wrapText="1"/>
    </xf>
    <xf numFmtId="0" fontId="49" fillId="0" borderId="14" xfId="0" applyFont="1" applyBorder="1" applyAlignment="1">
      <alignment horizontal="left" vertical="top" wrapText="1"/>
    </xf>
    <xf numFmtId="0" fontId="49" fillId="0" borderId="15" xfId="0" applyFont="1" applyBorder="1" applyAlignment="1">
      <alignment horizontal="left" vertical="top" wrapText="1"/>
    </xf>
    <xf numFmtId="0" fontId="49" fillId="0" borderId="16" xfId="0" applyFont="1" applyBorder="1" applyAlignment="1">
      <alignment horizontal="left" vertical="top" wrapText="1"/>
    </xf>
    <xf numFmtId="0" fontId="49" fillId="0" borderId="17" xfId="0" applyFont="1" applyBorder="1" applyAlignment="1">
      <alignment horizontal="left" vertical="top" wrapText="1"/>
    </xf>
    <xf numFmtId="0" fontId="49" fillId="0" borderId="10" xfId="0" applyFont="1" applyBorder="1" applyAlignment="1">
      <alignment horizontal="left" vertical="center" wrapText="1"/>
    </xf>
    <xf numFmtId="0" fontId="49" fillId="0" borderId="11" xfId="0" applyFont="1" applyBorder="1" applyAlignment="1">
      <alignment horizontal="left" vertical="center" wrapText="1"/>
    </xf>
    <xf numFmtId="0" fontId="49" fillId="0" borderId="12" xfId="0" applyFont="1" applyBorder="1" applyAlignment="1">
      <alignment horizontal="left" vertical="center" wrapText="1"/>
    </xf>
    <xf numFmtId="0" fontId="49" fillId="0" borderId="13" xfId="0" applyFont="1" applyBorder="1" applyAlignment="1">
      <alignment horizontal="left" vertical="center" wrapText="1"/>
    </xf>
    <xf numFmtId="0" fontId="49" fillId="0" borderId="0" xfId="0" applyFont="1" applyAlignment="1">
      <alignment horizontal="left" vertical="center" wrapText="1"/>
    </xf>
    <xf numFmtId="0" fontId="49" fillId="0" borderId="14" xfId="0" applyFont="1" applyBorder="1" applyAlignment="1">
      <alignment horizontal="left" vertical="center" wrapText="1"/>
    </xf>
    <xf numFmtId="0" fontId="49" fillId="0" borderId="15" xfId="0" applyFont="1" applyBorder="1" applyAlignment="1">
      <alignment horizontal="left" vertical="center" wrapText="1"/>
    </xf>
    <xf numFmtId="0" fontId="49" fillId="0" borderId="16" xfId="0" applyFont="1" applyBorder="1" applyAlignment="1">
      <alignment horizontal="left" vertical="center" wrapText="1"/>
    </xf>
    <xf numFmtId="0" fontId="49" fillId="0" borderId="17" xfId="0" applyFont="1"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0" fillId="0" borderId="12" xfId="0" applyBorder="1" applyAlignment="1">
      <alignment horizontal="left" vertical="center" wrapText="1"/>
    </xf>
    <xf numFmtId="0" fontId="0" fillId="0" borderId="13" xfId="0" applyBorder="1" applyAlignment="1">
      <alignment horizontal="left" vertical="center" wrapText="1"/>
    </xf>
    <xf numFmtId="0" fontId="0" fillId="0" borderId="0" xfId="0" applyAlignment="1">
      <alignment horizontal="left" vertical="center" wrapText="1"/>
    </xf>
    <xf numFmtId="0" fontId="0" fillId="0" borderId="14" xfId="0" applyBorder="1" applyAlignment="1">
      <alignment horizontal="left" vertical="center" wrapText="1"/>
    </xf>
    <xf numFmtId="0" fontId="0" fillId="0" borderId="15" xfId="0" applyBorder="1" applyAlignment="1">
      <alignment horizontal="left" vertical="center" wrapText="1"/>
    </xf>
    <xf numFmtId="0" fontId="0" fillId="0" borderId="16" xfId="0" applyBorder="1" applyAlignment="1">
      <alignment horizontal="left" vertical="center" wrapText="1"/>
    </xf>
    <xf numFmtId="0" fontId="0" fillId="0" borderId="17" xfId="0" applyBorder="1" applyAlignment="1">
      <alignment horizontal="left" vertical="center" wrapText="1"/>
    </xf>
    <xf numFmtId="0" fontId="33" fillId="0" borderId="0" xfId="0" applyFont="1" applyAlignment="1">
      <alignment horizontal="center" vertical="center"/>
    </xf>
    <xf numFmtId="0" fontId="33" fillId="35" borderId="0" xfId="0" applyFont="1" applyFill="1" applyAlignment="1">
      <alignment horizontal="center" vertical="center"/>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0" fontId="0" fillId="0" borderId="15" xfId="0" applyBorder="1" applyAlignment="1">
      <alignment horizontal="left" vertical="top" wrapText="1"/>
    </xf>
    <xf numFmtId="0" fontId="0" fillId="0" borderId="16" xfId="0" applyBorder="1" applyAlignment="1">
      <alignment horizontal="left" vertical="top" wrapText="1"/>
    </xf>
    <xf numFmtId="0" fontId="0" fillId="0" borderId="17" xfId="0" applyBorder="1" applyAlignment="1">
      <alignment horizontal="left" vertical="top" wrapText="1"/>
    </xf>
    <xf numFmtId="0" fontId="21" fillId="0" borderId="0" xfId="42" applyFont="1" applyAlignment="1">
      <alignment horizontal="left" vertical="top" wrapText="1"/>
    </xf>
    <xf numFmtId="0" fontId="30" fillId="0" borderId="0" xfId="42" applyFont="1" applyAlignment="1">
      <alignment horizontal="center" vertical="center"/>
    </xf>
    <xf numFmtId="0" fontId="22" fillId="0" borderId="0" xfId="42" applyFont="1" applyAlignment="1">
      <alignment vertical="center" wrapText="1" shrinkToFit="1"/>
    </xf>
    <xf numFmtId="49" fontId="37" fillId="0" borderId="0" xfId="42" applyNumberFormat="1" applyFont="1" applyAlignment="1">
      <alignment horizontal="distributed" vertical="center"/>
    </xf>
    <xf numFmtId="0" fontId="23" fillId="33" borderId="10" xfId="42" applyFont="1" applyFill="1" applyBorder="1" applyAlignment="1">
      <alignment horizontal="center" vertical="center"/>
    </xf>
    <xf numFmtId="0" fontId="23" fillId="33" borderId="11" xfId="42" applyFont="1" applyFill="1" applyBorder="1" applyAlignment="1">
      <alignment horizontal="center" vertical="center"/>
    </xf>
    <xf numFmtId="0" fontId="23" fillId="33" borderId="12" xfId="42" applyFont="1" applyFill="1" applyBorder="1" applyAlignment="1">
      <alignment horizontal="center" vertical="center"/>
    </xf>
    <xf numFmtId="0" fontId="23" fillId="33" borderId="13" xfId="42" applyFont="1" applyFill="1" applyBorder="1" applyAlignment="1">
      <alignment horizontal="center" vertical="center"/>
    </xf>
    <xf numFmtId="0" fontId="23" fillId="33" borderId="0" xfId="42" applyFont="1" applyFill="1" applyAlignment="1">
      <alignment horizontal="center" vertical="center"/>
    </xf>
    <xf numFmtId="0" fontId="23" fillId="33" borderId="14" xfId="42" applyFont="1" applyFill="1" applyBorder="1" applyAlignment="1">
      <alignment horizontal="center" vertical="center"/>
    </xf>
    <xf numFmtId="0" fontId="23" fillId="33" borderId="15" xfId="42" applyFont="1" applyFill="1" applyBorder="1" applyAlignment="1">
      <alignment horizontal="center" vertical="center"/>
    </xf>
    <xf numFmtId="0" fontId="23" fillId="33" borderId="16" xfId="42" applyFont="1" applyFill="1" applyBorder="1" applyAlignment="1">
      <alignment horizontal="center" vertical="center"/>
    </xf>
    <xf numFmtId="0" fontId="23" fillId="33" borderId="17" xfId="42" applyFont="1" applyFill="1" applyBorder="1" applyAlignment="1">
      <alignment horizontal="center" vertical="center"/>
    </xf>
    <xf numFmtId="49" fontId="37" fillId="0" borderId="39" xfId="42" applyNumberFormat="1" applyFont="1" applyBorder="1" applyAlignment="1">
      <alignment horizontal="distributed" vertical="center"/>
    </xf>
    <xf numFmtId="49" fontId="37" fillId="0" borderId="46" xfId="42" applyNumberFormat="1" applyFont="1" applyBorder="1" applyAlignment="1">
      <alignment horizontal="distributed" vertical="center"/>
    </xf>
    <xf numFmtId="0" fontId="22" fillId="0" borderId="22" xfId="42" applyFont="1" applyBorder="1" applyAlignment="1">
      <alignment vertical="center" wrapText="1" shrinkToFit="1"/>
    </xf>
    <xf numFmtId="0" fontId="22" fillId="0" borderId="23" xfId="42" applyFont="1" applyBorder="1" applyAlignment="1">
      <alignment vertical="center" wrapText="1" shrinkToFit="1"/>
    </xf>
    <xf numFmtId="0" fontId="22" fillId="0" borderId="13" xfId="42" applyFont="1" applyBorder="1" applyAlignment="1">
      <alignment vertical="center" wrapText="1" shrinkToFit="1"/>
    </xf>
    <xf numFmtId="0" fontId="22" fillId="0" borderId="15" xfId="42" applyFont="1" applyBorder="1" applyAlignment="1">
      <alignment vertical="center" wrapText="1" shrinkToFit="1"/>
    </xf>
    <xf numFmtId="0" fontId="22" fillId="0" borderId="16" xfId="42" applyFont="1" applyBorder="1" applyAlignment="1">
      <alignment vertical="center" wrapText="1" shrinkToFit="1"/>
    </xf>
    <xf numFmtId="0" fontId="43" fillId="0" borderId="0" xfId="42" applyFont="1" applyAlignment="1">
      <alignment horizontal="center" vertical="center"/>
    </xf>
    <xf numFmtId="0" fontId="58" fillId="0" borderId="13" xfId="42" applyFont="1" applyBorder="1" applyAlignment="1">
      <alignment horizontal="center" vertical="center" shrinkToFit="1"/>
    </xf>
    <xf numFmtId="0" fontId="58" fillId="0" borderId="0" xfId="42" applyFont="1" applyAlignment="1">
      <alignment horizontal="center" vertical="center" shrinkToFit="1"/>
    </xf>
    <xf numFmtId="0" fontId="58" fillId="0" borderId="14" xfId="42" applyFont="1" applyBorder="1" applyAlignment="1">
      <alignment horizontal="center" vertical="center" shrinkToFit="1"/>
    </xf>
    <xf numFmtId="0" fontId="58" fillId="0" borderId="71" xfId="42" applyFont="1" applyBorder="1" applyAlignment="1">
      <alignment horizontal="center" vertical="center" shrinkToFit="1"/>
    </xf>
    <xf numFmtId="0" fontId="58" fillId="0" borderId="72" xfId="42" applyFont="1" applyBorder="1" applyAlignment="1">
      <alignment horizontal="center" vertical="center" shrinkToFit="1"/>
    </xf>
    <xf numFmtId="0" fontId="58" fillId="0" borderId="73" xfId="42" applyFont="1" applyBorder="1" applyAlignment="1">
      <alignment horizontal="center" vertical="center" shrinkToFit="1"/>
    </xf>
    <xf numFmtId="0" fontId="21" fillId="0" borderId="0" xfId="42" applyFont="1" applyBorder="1" applyAlignment="1">
      <alignment horizontal="distributed" vertical="center" justifyLastLine="1"/>
    </xf>
    <xf numFmtId="0" fontId="29" fillId="0" borderId="0" xfId="42" applyFont="1" applyBorder="1" applyAlignment="1" applyProtection="1">
      <alignment horizontal="center" vertical="center" shrinkToFit="1"/>
      <protection locked="0"/>
    </xf>
    <xf numFmtId="0" fontId="26" fillId="0" borderId="0" xfId="42" applyFont="1" applyBorder="1" applyAlignment="1" applyProtection="1">
      <alignment horizontal="left" vertical="center"/>
      <protection locked="0"/>
    </xf>
    <xf numFmtId="0" fontId="21" fillId="0" borderId="0" xfId="42" applyFont="1" applyBorder="1" applyAlignment="1" applyProtection="1">
      <alignment horizontal="right"/>
      <protection locked="0"/>
    </xf>
    <xf numFmtId="0" fontId="21" fillId="0" borderId="0" xfId="42" applyFont="1" applyBorder="1" applyAlignment="1" applyProtection="1">
      <alignment horizontal="right" shrinkToFit="1"/>
      <protection locked="0"/>
    </xf>
    <xf numFmtId="0" fontId="27" fillId="0" borderId="0" xfId="42" applyFont="1" applyBorder="1" applyAlignment="1" applyProtection="1">
      <alignment horizontal="right" shrinkToFit="1"/>
      <protection locked="0"/>
    </xf>
    <xf numFmtId="0" fontId="20" fillId="0" borderId="0" xfId="42" applyFont="1" applyBorder="1" applyAlignment="1" applyProtection="1">
      <alignment horizontal="center"/>
      <protection locked="0"/>
    </xf>
    <xf numFmtId="0" fontId="21" fillId="0" borderId="0" xfId="42" applyFont="1" applyBorder="1" applyAlignment="1" applyProtection="1">
      <alignment horizontal="center" shrinkToFit="1"/>
      <protection locked="0"/>
    </xf>
    <xf numFmtId="0" fontId="21" fillId="0" borderId="0" xfId="42" applyFont="1" applyBorder="1" applyAlignment="1" applyProtection="1">
      <alignment horizontal="center" vertical="center" shrinkToFit="1"/>
      <protection locked="0"/>
    </xf>
    <xf numFmtId="0" fontId="29" fillId="0" borderId="0" xfId="42" applyFont="1" applyBorder="1" applyAlignment="1">
      <alignment horizontal="center" vertical="center"/>
    </xf>
    <xf numFmtId="0" fontId="22" fillId="0" borderId="0" xfId="42" applyFont="1" applyBorder="1" applyAlignment="1" applyProtection="1">
      <alignment horizontal="right"/>
      <protection locked="0"/>
    </xf>
    <xf numFmtId="0" fontId="34" fillId="0" borderId="0" xfId="42" applyFont="1" applyBorder="1" applyAlignment="1">
      <alignment horizontal="center" vertical="center"/>
    </xf>
    <xf numFmtId="0" fontId="56" fillId="0" borderId="0" xfId="42" applyFont="1" applyBorder="1" applyAlignment="1">
      <alignment horizontal="left" vertical="center" wrapText="1"/>
    </xf>
    <xf numFmtId="0" fontId="58" fillId="0" borderId="0" xfId="42" applyFont="1" applyBorder="1" applyAlignment="1">
      <alignment horizontal="center" vertical="center" shrinkToFit="1"/>
    </xf>
    <xf numFmtId="0" fontId="56" fillId="0" borderId="0" xfId="42" applyFont="1" applyBorder="1" applyAlignment="1">
      <alignment horizontal="center" vertical="center" wrapText="1"/>
    </xf>
    <xf numFmtId="0" fontId="23" fillId="0" borderId="0" xfId="42" applyFont="1" applyBorder="1" applyAlignment="1">
      <alignment horizontal="left" vertical="center" wrapText="1"/>
    </xf>
    <xf numFmtId="0" fontId="56" fillId="0" borderId="0" xfId="42" applyFont="1" applyBorder="1" applyAlignment="1">
      <alignment vertical="center" wrapText="1"/>
    </xf>
    <xf numFmtId="0" fontId="26" fillId="0" borderId="0" xfId="42" applyFont="1" applyBorder="1" applyAlignment="1">
      <alignment horizontal="left" vertical="top" wrapText="1"/>
    </xf>
    <xf numFmtId="0" fontId="21" fillId="0" borderId="0" xfId="42" applyFont="1" applyBorder="1" applyAlignment="1">
      <alignment horizontal="center" vertical="center" wrapText="1" shrinkToFit="1"/>
    </xf>
    <xf numFmtId="0" fontId="21" fillId="0" borderId="0" xfId="42" applyFont="1" applyBorder="1" applyAlignment="1">
      <alignment horizontal="center" vertical="center" wrapText="1" shrinkToFit="1"/>
    </xf>
    <xf numFmtId="0" fontId="20" fillId="0" borderId="0" xfId="42" applyFont="1" applyBorder="1"/>
    <xf numFmtId="0" fontId="21" fillId="0" borderId="0" xfId="42" applyFont="1" applyBorder="1" applyAlignment="1">
      <alignment vertical="center" wrapText="1" shrinkToFit="1"/>
    </xf>
  </cellXfs>
  <cellStyles count="45">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xr:uid="{00000000-0005-0000-0000-000029000000}"/>
    <cellStyle name="標準 2 2" xfId="44" xr:uid="{00000000-0005-0000-0000-00002A000000}"/>
    <cellStyle name="標準 3" xfId="43" xr:uid="{00000000-0005-0000-0000-00002B000000}"/>
    <cellStyle name="良い" xfId="6" builtinId="26" customBuiltin="1"/>
  </cellStyles>
  <dxfs count="23">
    <dxf>
      <fill>
        <patternFill>
          <bgColor theme="9" tint="0.59996337778862885"/>
        </patternFill>
      </fill>
    </dxf>
    <dxf>
      <fill>
        <patternFill>
          <bgColor theme="9" tint="0.59996337778862885"/>
        </patternFill>
      </fill>
    </dxf>
    <dxf>
      <fill>
        <patternFill>
          <bgColor theme="9" tint="-0.24994659260841701"/>
        </patternFill>
      </fill>
    </dxf>
    <dxf>
      <fill>
        <patternFill>
          <bgColor rgb="FF92D050"/>
        </patternFill>
      </fill>
    </dxf>
    <dxf>
      <fill>
        <patternFill>
          <bgColor rgb="FF00B0F0"/>
        </patternFill>
      </fill>
    </dxf>
    <dxf>
      <fill>
        <patternFill>
          <bgColor theme="9" tint="-0.24994659260841701"/>
        </patternFill>
      </fill>
    </dxf>
    <dxf>
      <fill>
        <patternFill>
          <bgColor rgb="FF92D050"/>
        </patternFill>
      </fill>
    </dxf>
    <dxf>
      <fill>
        <patternFill>
          <bgColor rgb="FF00B0F0"/>
        </patternFill>
      </fill>
    </dxf>
    <dxf>
      <fill>
        <patternFill>
          <bgColor rgb="FFFFFF00"/>
        </patternFill>
      </fill>
    </dxf>
    <dxf>
      <fill>
        <patternFill>
          <bgColor rgb="FFFFFF00"/>
        </patternFill>
      </fill>
    </dxf>
    <dxf>
      <fill>
        <patternFill>
          <bgColor theme="9" tint="-0.24994659260841701"/>
        </patternFill>
      </fill>
    </dxf>
    <dxf>
      <fill>
        <patternFill>
          <bgColor rgb="FF92D05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24994659260841701"/>
        </patternFill>
      </fill>
    </dxf>
    <dxf>
      <fill>
        <patternFill>
          <bgColor rgb="FF92D050"/>
        </patternFill>
      </fill>
    </dxf>
    <dxf>
      <fill>
        <patternFill>
          <bgColor rgb="FF00B0F0"/>
        </patternFill>
      </fill>
    </dxf>
    <dxf>
      <fill>
        <patternFill>
          <bgColor theme="9" tint="0.59996337778862885"/>
        </patternFill>
      </fill>
    </dxf>
    <dxf>
      <fill>
        <patternFill>
          <bgColor theme="9" tint="0.59996337778862885"/>
        </patternFill>
      </fill>
    </dxf>
    <dxf>
      <fill>
        <patternFill>
          <bgColor theme="9" tint="-0.24994659260841701"/>
        </patternFill>
      </fill>
    </dxf>
    <dxf>
      <fill>
        <patternFill>
          <bgColor rgb="FF92D050"/>
        </patternFill>
      </fill>
    </dxf>
    <dxf>
      <fill>
        <patternFill>
          <bgColor rgb="FF00B0F0"/>
        </patternFill>
      </fill>
    </dxf>
  </dxfs>
  <tableStyles count="0" defaultTableStyle="TableStyleMedium2" defaultPivotStyle="PivotStyleLight16"/>
  <colors>
    <mruColors>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theme" Target="theme/theme1.xml" />
  <Relationship Id="rId5" Type="http://schemas.openxmlformats.org/officeDocument/2006/relationships/worksheet" Target="worksheets/sheet5.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calcChain" Target="calcChain.xml" />
</Relationships>
</file>

<file path=xl/ctrlProps/ctrlProp1.xml><?xml version="1.0" encoding="utf-8"?>
<formControlPr xmlns="http://schemas.microsoft.com/office/spreadsheetml/2009/9/main" objectType="Spin" dx="15" fmlaLink="$A$1" max="2000" min="1" page="10" val="338"/>
</file>

<file path=xl/drawings/_rels/drawing2.xml.rels>&#65279;<?xml version="1.0" encoding="utf-8" standalone="yes"?>
<Relationships xmlns="http://schemas.openxmlformats.org/package/2006/relationships">
  <Relationship Id="rId1" Type="http://schemas.openxmlformats.org/officeDocument/2006/relationships/image" Target="../media/image1.png" />
</Relationships>
</file>

<file path=xl/drawings/_rels/drawing3.xml.rels>&#65279;<?xml version="1.0" encoding="utf-8" standalone="yes"?>
<Relationships xmlns="http://schemas.openxmlformats.org/package/2006/relationships">
  <Relationship Id="rId1" Type="http://schemas.openxmlformats.org/officeDocument/2006/relationships/image" Target="../media/image2.png" />
</Relationships>
</file>

<file path=xl/drawings/_rels/drawing4.xml.rels>&#65279;<?xml version="1.0" encoding="utf-8" standalone="yes"?>
<Relationships xmlns="http://schemas.openxmlformats.org/package/2006/relationships">
  <Relationship Id="rId1" Type="http://schemas.openxmlformats.org/officeDocument/2006/relationships/image" Target="../media/image3.png" />
</Relationships>
</file>

<file path=xl/drawings/drawing1.xml><?xml version="1.0" encoding="utf-8"?>
<xdr:wsDr xmlns:xdr="http://schemas.openxmlformats.org/drawingml/2006/spreadsheetDrawing" xmlns:a="http://schemas.openxmlformats.org/drawingml/2006/main">
  <xdr:oneCellAnchor>
    <xdr:from>
      <xdr:col>101</xdr:col>
      <xdr:colOff>0</xdr:colOff>
      <xdr:row>19</xdr:row>
      <xdr:rowOff>63501</xdr:rowOff>
    </xdr:from>
    <xdr:ext cx="184731" cy="275717"/>
    <xdr:sp macro="" textlink="">
      <xdr:nvSpPr>
        <xdr:cNvPr id="2" name="テキスト ボックス 1">
          <a:extLst>
            <a:ext uri="{FF2B5EF4-FFF2-40B4-BE49-F238E27FC236}">
              <a16:creationId xmlns:a16="http://schemas.microsoft.com/office/drawing/2014/main" id="{00000000-0008-0000-0500-000002000000}"/>
            </a:ext>
          </a:extLst>
        </xdr:cNvPr>
        <xdr:cNvSpPr txBox="1"/>
      </xdr:nvSpPr>
      <xdr:spPr>
        <a:xfrm>
          <a:off x="6600825" y="2378076"/>
          <a:ext cx="1847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en-US" altLang="ja-JP" sz="1100">
            <a:latin typeface="ＭＳ Ｐ明朝" panose="02020600040205080304" pitchFamily="18" charset="-128"/>
            <a:ea typeface="ＭＳ Ｐ明朝" panose="02020600040205080304" pitchFamily="18" charset="-128"/>
          </a:endParaRPr>
        </a:p>
      </xdr:txBody>
    </xdr:sp>
    <xdr:clientData/>
  </xdr:oneCellAnchor>
  <xdr:twoCellAnchor>
    <xdr:from>
      <xdr:col>56</xdr:col>
      <xdr:colOff>47625</xdr:colOff>
      <xdr:row>105</xdr:row>
      <xdr:rowOff>9525</xdr:rowOff>
    </xdr:from>
    <xdr:to>
      <xdr:col>78</xdr:col>
      <xdr:colOff>19050</xdr:colOff>
      <xdr:row>114</xdr:row>
      <xdr:rowOff>66675</xdr:rowOff>
    </xdr:to>
    <xdr:sp macro="" textlink="">
      <xdr:nvSpPr>
        <xdr:cNvPr id="3" name="正方形/長方形 2">
          <a:extLst>
            <a:ext uri="{FF2B5EF4-FFF2-40B4-BE49-F238E27FC236}">
              <a16:creationId xmlns:a16="http://schemas.microsoft.com/office/drawing/2014/main" id="{00000000-0008-0000-0500-000003000000}"/>
            </a:ext>
          </a:extLst>
        </xdr:cNvPr>
        <xdr:cNvSpPr/>
      </xdr:nvSpPr>
      <xdr:spPr>
        <a:xfrm>
          <a:off x="3848100" y="11610975"/>
          <a:ext cx="1438275" cy="16002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t"/>
        <a:lstStyle/>
        <a:p>
          <a:pPr algn="ctr"/>
          <a:r>
            <a:rPr kumimoji="1" lang="ja-JP" altLang="en-US" sz="1400" b="1">
              <a:solidFill>
                <a:schemeClr val="tx1"/>
              </a:solidFill>
              <a:latin typeface="ＭＳ ゴシック" panose="020B0609070205080204" pitchFamily="49" charset="-128"/>
              <a:ea typeface="ＭＳ ゴシック" panose="020B0609070205080204" pitchFamily="49" charset="-128"/>
            </a:rPr>
            <a:t>給与支払報告書（普通徴収分）</a:t>
          </a:r>
        </a:p>
      </xdr:txBody>
    </xdr:sp>
    <xdr:clientData/>
  </xdr:twoCellAnchor>
  <xdr:twoCellAnchor>
    <xdr:from>
      <xdr:col>45</xdr:col>
      <xdr:colOff>38100</xdr:colOff>
      <xdr:row>105</xdr:row>
      <xdr:rowOff>76200</xdr:rowOff>
    </xdr:from>
    <xdr:to>
      <xdr:col>67</xdr:col>
      <xdr:colOff>9525</xdr:colOff>
      <xdr:row>114</xdr:row>
      <xdr:rowOff>133350</xdr:rowOff>
    </xdr:to>
    <xdr:sp macro="" textlink="">
      <xdr:nvSpPr>
        <xdr:cNvPr id="4" name="正方形/長方形 3">
          <a:extLst>
            <a:ext uri="{FF2B5EF4-FFF2-40B4-BE49-F238E27FC236}">
              <a16:creationId xmlns:a16="http://schemas.microsoft.com/office/drawing/2014/main" id="{00000000-0008-0000-0500-000004000000}"/>
            </a:ext>
          </a:extLst>
        </xdr:cNvPr>
        <xdr:cNvSpPr/>
      </xdr:nvSpPr>
      <xdr:spPr>
        <a:xfrm>
          <a:off x="3105150" y="11677650"/>
          <a:ext cx="1438275" cy="16002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eaVert" rtlCol="0" anchor="t"/>
        <a:lstStyle/>
        <a:p>
          <a:pPr algn="ctr"/>
          <a:r>
            <a:rPr kumimoji="1" lang="ja-JP" altLang="en-US" sz="1400" b="1">
              <a:solidFill>
                <a:schemeClr val="tx1"/>
              </a:solidFill>
              <a:latin typeface="ＭＳ ゴシック" panose="020B0609070205080204" pitchFamily="49" charset="-128"/>
              <a:ea typeface="ＭＳ ゴシック" panose="020B0609070205080204" pitchFamily="49" charset="-128"/>
            </a:rPr>
            <a:t>仕切紙</a:t>
          </a:r>
          <a:endParaRPr kumimoji="1" lang="en-US" altLang="ja-JP" sz="1400" b="1">
            <a:solidFill>
              <a:schemeClr val="tx1"/>
            </a:solidFill>
            <a:latin typeface="ＭＳ ゴシック" panose="020B0609070205080204" pitchFamily="49" charset="-128"/>
            <a:ea typeface="ＭＳ ゴシック" panose="020B0609070205080204" pitchFamily="49" charset="-128"/>
          </a:endParaRPr>
        </a:p>
        <a:p>
          <a:pPr algn="ctr"/>
          <a:r>
            <a:rPr kumimoji="1" lang="ja-JP" altLang="en-US" sz="1400" b="1">
              <a:solidFill>
                <a:schemeClr val="tx1"/>
              </a:solidFill>
              <a:latin typeface="ＭＳ ゴシック" panose="020B0609070205080204" pitchFamily="49" charset="-128"/>
              <a:ea typeface="ＭＳ ゴシック" panose="020B0609070205080204" pitchFamily="49" charset="-128"/>
            </a:rPr>
            <a:t>（普通徴収分）</a:t>
          </a:r>
        </a:p>
      </xdr:txBody>
    </xdr:sp>
    <xdr:clientData/>
  </xdr:twoCellAnchor>
  <xdr:twoCellAnchor>
    <xdr:from>
      <xdr:col>34</xdr:col>
      <xdr:colOff>9525</xdr:colOff>
      <xdr:row>105</xdr:row>
      <xdr:rowOff>161925</xdr:rowOff>
    </xdr:from>
    <xdr:to>
      <xdr:col>55</xdr:col>
      <xdr:colOff>38100</xdr:colOff>
      <xdr:row>115</xdr:row>
      <xdr:rowOff>47625</xdr:rowOff>
    </xdr:to>
    <xdr:sp macro="" textlink="">
      <xdr:nvSpPr>
        <xdr:cNvPr id="5" name="正方形/長方形 4">
          <a:extLst>
            <a:ext uri="{FF2B5EF4-FFF2-40B4-BE49-F238E27FC236}">
              <a16:creationId xmlns:a16="http://schemas.microsoft.com/office/drawing/2014/main" id="{00000000-0008-0000-0500-000005000000}"/>
            </a:ext>
          </a:extLst>
        </xdr:cNvPr>
        <xdr:cNvSpPr/>
      </xdr:nvSpPr>
      <xdr:spPr>
        <a:xfrm>
          <a:off x="2343150" y="11763375"/>
          <a:ext cx="1428750" cy="16002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t"/>
        <a:lstStyle/>
        <a:p>
          <a:pPr algn="ctr"/>
          <a:r>
            <a:rPr kumimoji="1" lang="ja-JP" altLang="en-US" sz="1400" b="1">
              <a:solidFill>
                <a:schemeClr val="tx1"/>
              </a:solidFill>
              <a:latin typeface="ＭＳ ゴシック" panose="020B0609070205080204" pitchFamily="49" charset="-128"/>
              <a:ea typeface="ＭＳ ゴシック" panose="020B0609070205080204" pitchFamily="49" charset="-128"/>
            </a:rPr>
            <a:t>給与支払報告書（特別徴収分）</a:t>
          </a:r>
        </a:p>
      </xdr:txBody>
    </xdr:sp>
    <xdr:clientData/>
  </xdr:twoCellAnchor>
  <xdr:twoCellAnchor>
    <xdr:from>
      <xdr:col>21</xdr:col>
      <xdr:colOff>38100</xdr:colOff>
      <xdr:row>106</xdr:row>
      <xdr:rowOff>66675</xdr:rowOff>
    </xdr:from>
    <xdr:to>
      <xdr:col>43</xdr:col>
      <xdr:colOff>9525</xdr:colOff>
      <xdr:row>115</xdr:row>
      <xdr:rowOff>123825</xdr:rowOff>
    </xdr:to>
    <xdr:sp macro="" textlink="">
      <xdr:nvSpPr>
        <xdr:cNvPr id="6" name="正方形/長方形 5">
          <a:extLst>
            <a:ext uri="{FF2B5EF4-FFF2-40B4-BE49-F238E27FC236}">
              <a16:creationId xmlns:a16="http://schemas.microsoft.com/office/drawing/2014/main" id="{00000000-0008-0000-0500-000006000000}"/>
            </a:ext>
          </a:extLst>
        </xdr:cNvPr>
        <xdr:cNvSpPr/>
      </xdr:nvSpPr>
      <xdr:spPr>
        <a:xfrm>
          <a:off x="1504950" y="11839575"/>
          <a:ext cx="1438275" cy="16002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eaVert" rtlCol="0" anchor="t"/>
        <a:lstStyle/>
        <a:p>
          <a:pPr algn="ctr"/>
          <a:r>
            <a:rPr kumimoji="1" lang="ja-JP" altLang="en-US" sz="1400" b="1">
              <a:solidFill>
                <a:schemeClr val="tx1"/>
              </a:solidFill>
              <a:latin typeface="ＭＳ ゴシック" panose="020B0609070205080204" pitchFamily="49" charset="-128"/>
              <a:ea typeface="ＭＳ ゴシック" panose="020B0609070205080204" pitchFamily="49" charset="-128"/>
            </a:rPr>
            <a:t>仕切紙</a:t>
          </a:r>
          <a:endParaRPr kumimoji="1" lang="en-US" altLang="ja-JP" sz="1400" b="1">
            <a:solidFill>
              <a:schemeClr val="tx1"/>
            </a:solidFill>
            <a:latin typeface="ＭＳ ゴシック" panose="020B0609070205080204" pitchFamily="49" charset="-128"/>
            <a:ea typeface="ＭＳ ゴシック" panose="020B0609070205080204" pitchFamily="49" charset="-128"/>
          </a:endParaRPr>
        </a:p>
        <a:p>
          <a:pPr algn="ctr"/>
          <a:r>
            <a:rPr kumimoji="1" lang="ja-JP" altLang="en-US" sz="1400" b="1">
              <a:solidFill>
                <a:schemeClr val="tx1"/>
              </a:solidFill>
              <a:latin typeface="ＭＳ ゴシック" panose="020B0609070205080204" pitchFamily="49" charset="-128"/>
              <a:ea typeface="ＭＳ ゴシック" panose="020B0609070205080204" pitchFamily="49" charset="-128"/>
            </a:rPr>
            <a:t>（特別徴収分）</a:t>
          </a:r>
        </a:p>
      </xdr:txBody>
    </xdr:sp>
    <xdr:clientData/>
  </xdr:twoCellAnchor>
  <xdr:twoCellAnchor>
    <xdr:from>
      <xdr:col>8</xdr:col>
      <xdr:colOff>0</xdr:colOff>
      <xdr:row>106</xdr:row>
      <xdr:rowOff>133350</xdr:rowOff>
    </xdr:from>
    <xdr:to>
      <xdr:col>29</xdr:col>
      <xdr:colOff>28575</xdr:colOff>
      <xdr:row>116</xdr:row>
      <xdr:rowOff>19050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a:xfrm>
          <a:off x="600075" y="11906250"/>
          <a:ext cx="1428750" cy="1600200"/>
        </a:xfrm>
        <a:prstGeom prst="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eaVert" rtlCol="0" anchor="ctr"/>
        <a:lstStyle/>
        <a:p>
          <a:pPr algn="ctr"/>
          <a:r>
            <a:rPr kumimoji="1" lang="ja-JP" altLang="en-US" sz="2800" b="1">
              <a:solidFill>
                <a:schemeClr val="tx1"/>
              </a:solidFill>
              <a:latin typeface="ＭＳ ゴシック" panose="020B0609070205080204" pitchFamily="49" charset="-128"/>
              <a:ea typeface="ＭＳ ゴシック" panose="020B0609070205080204" pitchFamily="49" charset="-128"/>
            </a:rPr>
            <a:t>総括表</a:t>
          </a:r>
        </a:p>
      </xdr:txBody>
    </xdr:sp>
    <xdr:clientData/>
  </xdr:twoCellAnchor>
  <xdr:twoCellAnchor>
    <xdr:from>
      <xdr:col>8</xdr:col>
      <xdr:colOff>47625</xdr:colOff>
      <xdr:row>106</xdr:row>
      <xdr:rowOff>161925</xdr:rowOff>
    </xdr:from>
    <xdr:to>
      <xdr:col>11</xdr:col>
      <xdr:colOff>9525</xdr:colOff>
      <xdr:row>107</xdr:row>
      <xdr:rowOff>114300</xdr:rowOff>
    </xdr:to>
    <xdr:cxnSp macro="">
      <xdr:nvCxnSpPr>
        <xdr:cNvPr id="8" name="直線コネクタ 7">
          <a:extLst>
            <a:ext uri="{FF2B5EF4-FFF2-40B4-BE49-F238E27FC236}">
              <a16:creationId xmlns:a16="http://schemas.microsoft.com/office/drawing/2014/main" id="{00000000-0008-0000-0500-000008000000}"/>
            </a:ext>
          </a:extLst>
        </xdr:cNvPr>
        <xdr:cNvCxnSpPr/>
      </xdr:nvCxnSpPr>
      <xdr:spPr>
        <a:xfrm flipV="1">
          <a:off x="647700" y="11934825"/>
          <a:ext cx="161925" cy="123825"/>
        </a:xfrm>
        <a:prstGeom prst="line">
          <a:avLst/>
        </a:prstGeom>
        <a:ln/>
      </xdr:spPr>
      <xdr:style>
        <a:lnRef idx="1">
          <a:schemeClr val="dk1"/>
        </a:lnRef>
        <a:fillRef idx="0">
          <a:schemeClr val="dk1"/>
        </a:fillRef>
        <a:effectRef idx="0">
          <a:schemeClr val="dk1"/>
        </a:effectRef>
        <a:fontRef idx="minor">
          <a:schemeClr val="tx1"/>
        </a:fontRef>
      </xdr:style>
    </xdr:cxnSp>
    <xdr:clientData/>
  </xdr:twoCellAnchor>
  <xdr:oneCellAnchor>
    <xdr:from>
      <xdr:col>101</xdr:col>
      <xdr:colOff>0</xdr:colOff>
      <xdr:row>17</xdr:row>
      <xdr:rowOff>63501</xdr:rowOff>
    </xdr:from>
    <xdr:ext cx="184731" cy="275717"/>
    <xdr:sp macro="" textlink="">
      <xdr:nvSpPr>
        <xdr:cNvPr id="9" name="テキスト ボックス 8">
          <a:extLst>
            <a:ext uri="{FF2B5EF4-FFF2-40B4-BE49-F238E27FC236}">
              <a16:creationId xmlns:a16="http://schemas.microsoft.com/office/drawing/2014/main" id="{00000000-0008-0000-0500-000009000000}"/>
            </a:ext>
          </a:extLst>
        </xdr:cNvPr>
        <xdr:cNvSpPr txBox="1"/>
      </xdr:nvSpPr>
      <xdr:spPr>
        <a:xfrm>
          <a:off x="5657850" y="1692276"/>
          <a:ext cx="184731"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kumimoji="1" lang="en-US" altLang="ja-JP" sz="1100">
            <a:latin typeface="ＭＳ Ｐ明朝" panose="02020600040205080304" pitchFamily="18" charset="-128"/>
            <a:ea typeface="ＭＳ Ｐ明朝" panose="02020600040205080304" pitchFamily="18" charset="-128"/>
          </a:endParaRPr>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2</xdr:row>
      <xdr:rowOff>84666</xdr:rowOff>
    </xdr:from>
    <xdr:to>
      <xdr:col>8</xdr:col>
      <xdr:colOff>550334</xdr:colOff>
      <xdr:row>61</xdr:row>
      <xdr:rowOff>10583</xdr:rowOff>
    </xdr:to>
    <xdr:pic>
      <xdr:nvPicPr>
        <xdr:cNvPr id="16" name="図 15">
          <a:extLst>
            <a:ext uri="{FF2B5EF4-FFF2-40B4-BE49-F238E27FC236}">
              <a16:creationId xmlns:a16="http://schemas.microsoft.com/office/drawing/2014/main" id="{00000000-0008-0000-0700-000010000000}"/>
            </a:ext>
          </a:extLst>
        </xdr:cNvPr>
        <xdr:cNvPicPr>
          <a:picLocks noChangeAspect="1"/>
        </xdr:cNvPicPr>
      </xdr:nvPicPr>
      <xdr:blipFill rotWithShape="1">
        <a:blip xmlns:r="http://schemas.openxmlformats.org/officeDocument/2006/relationships" r:embed="rId1"/>
        <a:srcRect l="4609" t="13309" r="51311" b="2710"/>
        <a:stretch/>
      </xdr:blipFill>
      <xdr:spPr>
        <a:xfrm>
          <a:off x="0" y="423333"/>
          <a:ext cx="6053667" cy="9916583"/>
        </a:xfrm>
        <a:prstGeom prst="rect">
          <a:avLst/>
        </a:prstGeom>
      </xdr:spPr>
    </xdr:pic>
    <xdr:clientData/>
  </xdr:twoCellAnchor>
  <xdr:twoCellAnchor>
    <xdr:from>
      <xdr:col>5</xdr:col>
      <xdr:colOff>148168</xdr:colOff>
      <xdr:row>6</xdr:row>
      <xdr:rowOff>42333</xdr:rowOff>
    </xdr:from>
    <xdr:to>
      <xdr:col>8</xdr:col>
      <xdr:colOff>190502</xdr:colOff>
      <xdr:row>7</xdr:row>
      <xdr:rowOff>158750</xdr:rowOff>
    </xdr:to>
    <xdr:sp macro="" textlink="">
      <xdr:nvSpPr>
        <xdr:cNvPr id="3" name="角丸四角形 2">
          <a:extLst>
            <a:ext uri="{FF2B5EF4-FFF2-40B4-BE49-F238E27FC236}">
              <a16:creationId xmlns:a16="http://schemas.microsoft.com/office/drawing/2014/main" id="{00000000-0008-0000-0700-000003000000}"/>
            </a:ext>
          </a:extLst>
        </xdr:cNvPr>
        <xdr:cNvSpPr/>
      </xdr:nvSpPr>
      <xdr:spPr>
        <a:xfrm>
          <a:off x="3587751" y="1058333"/>
          <a:ext cx="2106084" cy="285750"/>
        </a:xfrm>
        <a:prstGeom prst="roundRect">
          <a:avLst/>
        </a:prstGeom>
        <a:noFill/>
        <a:ln w="57150">
          <a:solidFill>
            <a:schemeClr val="tx1"/>
          </a:solid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402168</xdr:colOff>
      <xdr:row>23</xdr:row>
      <xdr:rowOff>169332</xdr:rowOff>
    </xdr:from>
    <xdr:to>
      <xdr:col>8</xdr:col>
      <xdr:colOff>201084</xdr:colOff>
      <xdr:row>29</xdr:row>
      <xdr:rowOff>63498</xdr:rowOff>
    </xdr:to>
    <xdr:sp macro="" textlink="">
      <xdr:nvSpPr>
        <xdr:cNvPr id="7" name="角丸四角形 6">
          <a:extLst>
            <a:ext uri="{FF2B5EF4-FFF2-40B4-BE49-F238E27FC236}">
              <a16:creationId xmlns:a16="http://schemas.microsoft.com/office/drawing/2014/main" id="{00000000-0008-0000-0700-000007000000}"/>
            </a:ext>
          </a:extLst>
        </xdr:cNvPr>
        <xdr:cNvSpPr/>
      </xdr:nvSpPr>
      <xdr:spPr>
        <a:xfrm>
          <a:off x="402168" y="4063999"/>
          <a:ext cx="5302249" cy="910166"/>
        </a:xfrm>
        <a:prstGeom prst="roundRect">
          <a:avLst/>
        </a:prstGeom>
        <a:noFill/>
        <a:ln w="571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0</xdr:col>
      <xdr:colOff>391584</xdr:colOff>
      <xdr:row>34</xdr:row>
      <xdr:rowOff>31750</xdr:rowOff>
    </xdr:from>
    <xdr:to>
      <xdr:col>4</xdr:col>
      <xdr:colOff>31751</xdr:colOff>
      <xdr:row>49</xdr:row>
      <xdr:rowOff>116416</xdr:rowOff>
    </xdr:to>
    <xdr:sp macro="" textlink="">
      <xdr:nvSpPr>
        <xdr:cNvPr id="9" name="角丸四角形 8">
          <a:extLst>
            <a:ext uri="{FF2B5EF4-FFF2-40B4-BE49-F238E27FC236}">
              <a16:creationId xmlns:a16="http://schemas.microsoft.com/office/drawing/2014/main" id="{00000000-0008-0000-0700-000009000000}"/>
            </a:ext>
          </a:extLst>
        </xdr:cNvPr>
        <xdr:cNvSpPr/>
      </xdr:nvSpPr>
      <xdr:spPr>
        <a:xfrm>
          <a:off x="391584" y="5789083"/>
          <a:ext cx="2391834" cy="2624666"/>
        </a:xfrm>
        <a:prstGeom prst="roundRect">
          <a:avLst/>
        </a:prstGeom>
        <a:noFill/>
        <a:ln w="57150">
          <a:solidFill>
            <a:schemeClr val="tx1"/>
          </a:solidFill>
        </a:ln>
      </xdr:spPr>
      <xdr:style>
        <a:lnRef idx="2">
          <a:schemeClr val="accent2"/>
        </a:lnRef>
        <a:fillRef idx="1">
          <a:schemeClr val="lt1"/>
        </a:fillRef>
        <a:effectRef idx="0">
          <a:schemeClr val="accent2"/>
        </a:effectRef>
        <a:fontRef idx="minor">
          <a:schemeClr val="dk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4</xdr:col>
      <xdr:colOff>31751</xdr:colOff>
      <xdr:row>37</xdr:row>
      <xdr:rowOff>52917</xdr:rowOff>
    </xdr:from>
    <xdr:to>
      <xdr:col>7</xdr:col>
      <xdr:colOff>317500</xdr:colOff>
      <xdr:row>49</xdr:row>
      <xdr:rowOff>105834</xdr:rowOff>
    </xdr:to>
    <xdr:sp macro="" textlink="">
      <xdr:nvSpPr>
        <xdr:cNvPr id="10" name="角丸四角形 9">
          <a:extLst>
            <a:ext uri="{FF2B5EF4-FFF2-40B4-BE49-F238E27FC236}">
              <a16:creationId xmlns:a16="http://schemas.microsoft.com/office/drawing/2014/main" id="{00000000-0008-0000-0700-00000A000000}"/>
            </a:ext>
          </a:extLst>
        </xdr:cNvPr>
        <xdr:cNvSpPr/>
      </xdr:nvSpPr>
      <xdr:spPr>
        <a:xfrm>
          <a:off x="2783418" y="6318250"/>
          <a:ext cx="2349499" cy="2084917"/>
        </a:xfrm>
        <a:prstGeom prst="roundRect">
          <a:avLst/>
        </a:prstGeom>
        <a:noFill/>
        <a:ln w="571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656167</xdr:colOff>
      <xdr:row>49</xdr:row>
      <xdr:rowOff>126998</xdr:rowOff>
    </xdr:from>
    <xdr:to>
      <xdr:col>8</xdr:col>
      <xdr:colOff>179919</xdr:colOff>
      <xdr:row>54</xdr:row>
      <xdr:rowOff>148166</xdr:rowOff>
    </xdr:to>
    <xdr:sp macro="" textlink="">
      <xdr:nvSpPr>
        <xdr:cNvPr id="13" name="角丸四角形 12">
          <a:extLst>
            <a:ext uri="{FF2B5EF4-FFF2-40B4-BE49-F238E27FC236}">
              <a16:creationId xmlns:a16="http://schemas.microsoft.com/office/drawing/2014/main" id="{00000000-0008-0000-0700-00000D000000}"/>
            </a:ext>
          </a:extLst>
        </xdr:cNvPr>
        <xdr:cNvSpPr/>
      </xdr:nvSpPr>
      <xdr:spPr>
        <a:xfrm>
          <a:off x="4095750" y="8424331"/>
          <a:ext cx="1587502" cy="867835"/>
        </a:xfrm>
        <a:prstGeom prst="roundRect">
          <a:avLst/>
        </a:prstGeom>
        <a:noFill/>
        <a:ln w="571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clientData/>
  </xdr:twoCellAnchor>
  <xdr:twoCellAnchor>
    <xdr:from>
      <xdr:col>5</xdr:col>
      <xdr:colOff>285751</xdr:colOff>
      <xdr:row>36</xdr:row>
      <xdr:rowOff>0</xdr:rowOff>
    </xdr:from>
    <xdr:to>
      <xdr:col>6</xdr:col>
      <xdr:colOff>592667</xdr:colOff>
      <xdr:row>37</xdr:row>
      <xdr:rowOff>42335</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3725334" y="6096000"/>
          <a:ext cx="994833" cy="211668"/>
        </a:xfrm>
        <a:prstGeom prst="rect">
          <a:avLst/>
        </a:prstGeom>
        <a:noFill/>
        <a:ln w="571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2</xdr:col>
      <xdr:colOff>497417</xdr:colOff>
      <xdr:row>49</xdr:row>
      <xdr:rowOff>105833</xdr:rowOff>
    </xdr:from>
    <xdr:to>
      <xdr:col>3</xdr:col>
      <xdr:colOff>232833</xdr:colOff>
      <xdr:row>54</xdr:row>
      <xdr:rowOff>116417</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873250" y="8403166"/>
          <a:ext cx="423333" cy="857251"/>
        </a:xfrm>
        <a:prstGeom prst="rect">
          <a:avLst/>
        </a:prstGeom>
        <a:noFill/>
        <a:ln w="571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455082</xdr:colOff>
      <xdr:row>6</xdr:row>
      <xdr:rowOff>10584</xdr:rowOff>
    </xdr:from>
    <xdr:ext cx="442172" cy="425822"/>
    <xdr:sp macro="" textlink="">
      <xdr:nvSpPr>
        <xdr:cNvPr id="11" name="テキスト ボックス 10">
          <a:extLst>
            <a:ext uri="{FF2B5EF4-FFF2-40B4-BE49-F238E27FC236}">
              <a16:creationId xmlns:a16="http://schemas.microsoft.com/office/drawing/2014/main" id="{00000000-0008-0000-0700-00000B000000}"/>
            </a:ext>
          </a:extLst>
        </xdr:cNvPr>
        <xdr:cNvSpPr txBox="1"/>
      </xdr:nvSpPr>
      <xdr:spPr>
        <a:xfrm>
          <a:off x="3206749" y="1026584"/>
          <a:ext cx="44217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b="1"/>
            <a:t>①</a:t>
          </a:r>
        </a:p>
      </xdr:txBody>
    </xdr:sp>
    <xdr:clientData/>
  </xdr:oneCellAnchor>
  <xdr:oneCellAnchor>
    <xdr:from>
      <xdr:col>3</xdr:col>
      <xdr:colOff>243417</xdr:colOff>
      <xdr:row>9</xdr:row>
      <xdr:rowOff>148165</xdr:rowOff>
    </xdr:from>
    <xdr:ext cx="442172" cy="425822"/>
    <xdr:sp macro="" textlink="">
      <xdr:nvSpPr>
        <xdr:cNvPr id="18" name="テキスト ボックス 17">
          <a:extLst>
            <a:ext uri="{FF2B5EF4-FFF2-40B4-BE49-F238E27FC236}">
              <a16:creationId xmlns:a16="http://schemas.microsoft.com/office/drawing/2014/main" id="{00000000-0008-0000-0700-000012000000}"/>
            </a:ext>
          </a:extLst>
        </xdr:cNvPr>
        <xdr:cNvSpPr txBox="1"/>
      </xdr:nvSpPr>
      <xdr:spPr>
        <a:xfrm>
          <a:off x="2307167" y="1672165"/>
          <a:ext cx="44217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b="1"/>
            <a:t>②</a:t>
          </a:r>
        </a:p>
      </xdr:txBody>
    </xdr:sp>
    <xdr:clientData/>
  </xdr:oneCellAnchor>
  <xdr:oneCellAnchor>
    <xdr:from>
      <xdr:col>0</xdr:col>
      <xdr:colOff>63500</xdr:colOff>
      <xdr:row>23</xdr:row>
      <xdr:rowOff>21167</xdr:rowOff>
    </xdr:from>
    <xdr:ext cx="442172" cy="425822"/>
    <xdr:sp macro="" textlink="">
      <xdr:nvSpPr>
        <xdr:cNvPr id="19" name="テキスト ボックス 18">
          <a:extLst>
            <a:ext uri="{FF2B5EF4-FFF2-40B4-BE49-F238E27FC236}">
              <a16:creationId xmlns:a16="http://schemas.microsoft.com/office/drawing/2014/main" id="{00000000-0008-0000-0700-000013000000}"/>
            </a:ext>
          </a:extLst>
        </xdr:cNvPr>
        <xdr:cNvSpPr txBox="1"/>
      </xdr:nvSpPr>
      <xdr:spPr>
        <a:xfrm>
          <a:off x="63500" y="3915834"/>
          <a:ext cx="44217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b="1"/>
            <a:t>④</a:t>
          </a:r>
        </a:p>
      </xdr:txBody>
    </xdr:sp>
    <xdr:clientData/>
  </xdr:oneCellAnchor>
  <xdr:twoCellAnchor>
    <xdr:from>
      <xdr:col>4</xdr:col>
      <xdr:colOff>137582</xdr:colOff>
      <xdr:row>36</xdr:row>
      <xdr:rowOff>10585</xdr:rowOff>
    </xdr:from>
    <xdr:to>
      <xdr:col>4</xdr:col>
      <xdr:colOff>486833</xdr:colOff>
      <xdr:row>38</xdr:row>
      <xdr:rowOff>10583</xdr:rowOff>
    </xdr:to>
    <xdr:sp macro="" textlink="">
      <xdr:nvSpPr>
        <xdr:cNvPr id="27" name="楕円 26">
          <a:extLst>
            <a:ext uri="{FF2B5EF4-FFF2-40B4-BE49-F238E27FC236}">
              <a16:creationId xmlns:a16="http://schemas.microsoft.com/office/drawing/2014/main" id="{00000000-0008-0000-0700-00001B000000}"/>
            </a:ext>
          </a:extLst>
        </xdr:cNvPr>
        <xdr:cNvSpPr/>
      </xdr:nvSpPr>
      <xdr:spPr>
        <a:xfrm>
          <a:off x="2889249" y="6106585"/>
          <a:ext cx="349251" cy="338665"/>
        </a:xfrm>
        <a:prstGeom prst="ellips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4</xdr:col>
      <xdr:colOff>84667</xdr:colOff>
      <xdr:row>35</xdr:row>
      <xdr:rowOff>148167</xdr:rowOff>
    </xdr:from>
    <xdr:ext cx="412750" cy="425822"/>
    <xdr:sp macro="" textlink="">
      <xdr:nvSpPr>
        <xdr:cNvPr id="26" name="テキスト ボックス 25">
          <a:extLst>
            <a:ext uri="{FF2B5EF4-FFF2-40B4-BE49-F238E27FC236}">
              <a16:creationId xmlns:a16="http://schemas.microsoft.com/office/drawing/2014/main" id="{00000000-0008-0000-0700-00001A000000}"/>
            </a:ext>
          </a:extLst>
        </xdr:cNvPr>
        <xdr:cNvSpPr txBox="1"/>
      </xdr:nvSpPr>
      <xdr:spPr>
        <a:xfrm>
          <a:off x="2836334" y="6074834"/>
          <a:ext cx="412750"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000" b="1"/>
            <a:t>⑤</a:t>
          </a:r>
          <a:endParaRPr kumimoji="1" lang="en-US" altLang="ja-JP" sz="2000" b="1"/>
        </a:p>
      </xdr:txBody>
    </xdr:sp>
    <xdr:clientData/>
  </xdr:oneCellAnchor>
  <xdr:oneCellAnchor>
    <xdr:from>
      <xdr:col>4</xdr:col>
      <xdr:colOff>624415</xdr:colOff>
      <xdr:row>34</xdr:row>
      <xdr:rowOff>42335</xdr:rowOff>
    </xdr:from>
    <xdr:ext cx="442172" cy="425822"/>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3376082" y="5799668"/>
          <a:ext cx="44217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b="1"/>
            <a:t>⑥</a:t>
          </a:r>
        </a:p>
      </xdr:txBody>
    </xdr:sp>
    <xdr:clientData/>
  </xdr:oneCellAnchor>
  <xdr:twoCellAnchor>
    <xdr:from>
      <xdr:col>2</xdr:col>
      <xdr:colOff>148167</xdr:colOff>
      <xdr:row>50</xdr:row>
      <xdr:rowOff>31749</xdr:rowOff>
    </xdr:from>
    <xdr:to>
      <xdr:col>2</xdr:col>
      <xdr:colOff>486834</xdr:colOff>
      <xdr:row>51</xdr:row>
      <xdr:rowOff>158750</xdr:rowOff>
    </xdr:to>
    <xdr:sp macro="" textlink="">
      <xdr:nvSpPr>
        <xdr:cNvPr id="31" name="楕円 30">
          <a:extLst>
            <a:ext uri="{FF2B5EF4-FFF2-40B4-BE49-F238E27FC236}">
              <a16:creationId xmlns:a16="http://schemas.microsoft.com/office/drawing/2014/main" id="{00000000-0008-0000-0700-00001F000000}"/>
            </a:ext>
          </a:extLst>
        </xdr:cNvPr>
        <xdr:cNvSpPr/>
      </xdr:nvSpPr>
      <xdr:spPr>
        <a:xfrm>
          <a:off x="1524000" y="8159749"/>
          <a:ext cx="338667" cy="296334"/>
        </a:xfrm>
        <a:prstGeom prst="ellips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5</xdr:col>
      <xdr:colOff>296335</xdr:colOff>
      <xdr:row>49</xdr:row>
      <xdr:rowOff>63501</xdr:rowOff>
    </xdr:from>
    <xdr:ext cx="441146" cy="433916"/>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3735918" y="8360834"/>
          <a:ext cx="441146" cy="433916"/>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noAutofit/>
        </a:bodyPr>
        <a:lstStyle/>
        <a:p>
          <a:r>
            <a:rPr kumimoji="1" lang="ja-JP" altLang="en-US" sz="2000" b="1"/>
            <a:t>⑨</a:t>
          </a:r>
          <a:endParaRPr kumimoji="1" lang="en-US" altLang="ja-JP" sz="2000" b="1"/>
        </a:p>
      </xdr:txBody>
    </xdr:sp>
    <xdr:clientData/>
  </xdr:oneCellAnchor>
  <xdr:twoCellAnchor>
    <xdr:from>
      <xdr:col>6</xdr:col>
      <xdr:colOff>624417</xdr:colOff>
      <xdr:row>35</xdr:row>
      <xdr:rowOff>158750</xdr:rowOff>
    </xdr:from>
    <xdr:to>
      <xdr:col>8</xdr:col>
      <xdr:colOff>211667</xdr:colOff>
      <xdr:row>37</xdr:row>
      <xdr:rowOff>31750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4751917" y="6085417"/>
          <a:ext cx="963083" cy="211666"/>
        </a:xfrm>
        <a:prstGeom prst="rect">
          <a:avLst/>
        </a:prstGeom>
        <a:noFill/>
        <a:ln w="5715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3</xdr:col>
      <xdr:colOff>455083</xdr:colOff>
      <xdr:row>12</xdr:row>
      <xdr:rowOff>21167</xdr:rowOff>
    </xdr:from>
    <xdr:to>
      <xdr:col>5</xdr:col>
      <xdr:colOff>158750</xdr:colOff>
      <xdr:row>15</xdr:row>
      <xdr:rowOff>105833</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2518833" y="2053167"/>
          <a:ext cx="1079500" cy="592666"/>
        </a:xfrm>
        <a:prstGeom prst="rect">
          <a:avLst/>
        </a:prstGeom>
        <a:noFill/>
        <a:ln w="571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0</xdr:colOff>
      <xdr:row>34</xdr:row>
      <xdr:rowOff>74084</xdr:rowOff>
    </xdr:from>
    <xdr:ext cx="433918" cy="425822"/>
    <xdr:sp macro="" textlink="">
      <xdr:nvSpPr>
        <xdr:cNvPr id="37" name="テキスト ボックス 36">
          <a:extLst>
            <a:ext uri="{FF2B5EF4-FFF2-40B4-BE49-F238E27FC236}">
              <a16:creationId xmlns:a16="http://schemas.microsoft.com/office/drawing/2014/main" id="{00000000-0008-0000-0700-000025000000}"/>
            </a:ext>
          </a:extLst>
        </xdr:cNvPr>
        <xdr:cNvSpPr txBox="1"/>
      </xdr:nvSpPr>
      <xdr:spPr>
        <a:xfrm>
          <a:off x="0" y="5831417"/>
          <a:ext cx="433918"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000" b="1"/>
            <a:t>⑤</a:t>
          </a:r>
          <a:endParaRPr kumimoji="1" lang="en-US" altLang="ja-JP" sz="2000" b="1"/>
        </a:p>
      </xdr:txBody>
    </xdr:sp>
    <xdr:clientData/>
  </xdr:oneCellAnchor>
  <xdr:oneCellAnchor>
    <xdr:from>
      <xdr:col>2</xdr:col>
      <xdr:colOff>105832</xdr:colOff>
      <xdr:row>49</xdr:row>
      <xdr:rowOff>148167</xdr:rowOff>
    </xdr:from>
    <xdr:ext cx="442172" cy="425822"/>
    <xdr:sp macro="" textlink="">
      <xdr:nvSpPr>
        <xdr:cNvPr id="22" name="テキスト ボックス 21">
          <a:extLst>
            <a:ext uri="{FF2B5EF4-FFF2-40B4-BE49-F238E27FC236}">
              <a16:creationId xmlns:a16="http://schemas.microsoft.com/office/drawing/2014/main" id="{00000000-0008-0000-0700-000016000000}"/>
            </a:ext>
          </a:extLst>
        </xdr:cNvPr>
        <xdr:cNvSpPr txBox="1"/>
      </xdr:nvSpPr>
      <xdr:spPr>
        <a:xfrm>
          <a:off x="1481665" y="8445500"/>
          <a:ext cx="44217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b="1"/>
            <a:t>⑧</a:t>
          </a:r>
        </a:p>
      </xdr:txBody>
    </xdr:sp>
    <xdr:clientData/>
  </xdr:oneCellAnchor>
  <xdr:twoCellAnchor>
    <xdr:from>
      <xdr:col>6</xdr:col>
      <xdr:colOff>465667</xdr:colOff>
      <xdr:row>34</xdr:row>
      <xdr:rowOff>95250</xdr:rowOff>
    </xdr:from>
    <xdr:to>
      <xdr:col>7</xdr:col>
      <xdr:colOff>52916</xdr:colOff>
      <xdr:row>35</xdr:row>
      <xdr:rowOff>158750</xdr:rowOff>
    </xdr:to>
    <xdr:sp macro="" textlink="">
      <xdr:nvSpPr>
        <xdr:cNvPr id="4" name="楕円 3">
          <a:extLst>
            <a:ext uri="{FF2B5EF4-FFF2-40B4-BE49-F238E27FC236}">
              <a16:creationId xmlns:a16="http://schemas.microsoft.com/office/drawing/2014/main" id="{00000000-0008-0000-0700-000004000000}"/>
            </a:ext>
          </a:extLst>
        </xdr:cNvPr>
        <xdr:cNvSpPr/>
      </xdr:nvSpPr>
      <xdr:spPr>
        <a:xfrm>
          <a:off x="4593167" y="5852583"/>
          <a:ext cx="275166" cy="232834"/>
        </a:xfrm>
        <a:prstGeom prst="ellipse">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6</xdr:col>
      <xdr:colOff>381001</xdr:colOff>
      <xdr:row>34</xdr:row>
      <xdr:rowOff>10585</xdr:rowOff>
    </xdr:from>
    <xdr:ext cx="442172" cy="425822"/>
    <xdr:sp macro="" textlink="">
      <xdr:nvSpPr>
        <xdr:cNvPr id="34" name="テキスト ボックス 33">
          <a:extLst>
            <a:ext uri="{FF2B5EF4-FFF2-40B4-BE49-F238E27FC236}">
              <a16:creationId xmlns:a16="http://schemas.microsoft.com/office/drawing/2014/main" id="{00000000-0008-0000-0700-000022000000}"/>
            </a:ext>
          </a:extLst>
        </xdr:cNvPr>
        <xdr:cNvSpPr txBox="1"/>
      </xdr:nvSpPr>
      <xdr:spPr>
        <a:xfrm>
          <a:off x="4508501" y="5767918"/>
          <a:ext cx="442172"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2000" b="1"/>
            <a:t>⑦</a:t>
          </a:r>
        </a:p>
      </xdr:txBody>
    </xdr:sp>
    <xdr:clientData/>
  </xdr:oneCellAnchor>
  <xdr:twoCellAnchor>
    <xdr:from>
      <xdr:col>1</xdr:col>
      <xdr:colOff>21165</xdr:colOff>
      <xdr:row>6</xdr:row>
      <xdr:rowOff>42334</xdr:rowOff>
    </xdr:from>
    <xdr:to>
      <xdr:col>1</xdr:col>
      <xdr:colOff>560916</xdr:colOff>
      <xdr:row>12</xdr:row>
      <xdr:rowOff>42334</xdr:rowOff>
    </xdr:to>
    <xdr:sp macro="" textlink="">
      <xdr:nvSpPr>
        <xdr:cNvPr id="8" name="角丸四角形 7">
          <a:extLst>
            <a:ext uri="{FF2B5EF4-FFF2-40B4-BE49-F238E27FC236}">
              <a16:creationId xmlns:a16="http://schemas.microsoft.com/office/drawing/2014/main" id="{00000000-0008-0000-0700-000008000000}"/>
            </a:ext>
          </a:extLst>
        </xdr:cNvPr>
        <xdr:cNvSpPr/>
      </xdr:nvSpPr>
      <xdr:spPr>
        <a:xfrm>
          <a:off x="709082" y="1058334"/>
          <a:ext cx="539751" cy="1016000"/>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oneCellAnchor>
    <xdr:from>
      <xdr:col>0</xdr:col>
      <xdr:colOff>201083</xdr:colOff>
      <xdr:row>8</xdr:row>
      <xdr:rowOff>10583</xdr:rowOff>
    </xdr:from>
    <xdr:ext cx="412750" cy="425822"/>
    <xdr:sp macro="" textlink="">
      <xdr:nvSpPr>
        <xdr:cNvPr id="12" name="テキスト ボックス 11">
          <a:extLst>
            <a:ext uri="{FF2B5EF4-FFF2-40B4-BE49-F238E27FC236}">
              <a16:creationId xmlns:a16="http://schemas.microsoft.com/office/drawing/2014/main" id="{00000000-0008-0000-0700-00000C000000}"/>
            </a:ext>
          </a:extLst>
        </xdr:cNvPr>
        <xdr:cNvSpPr txBox="1"/>
      </xdr:nvSpPr>
      <xdr:spPr>
        <a:xfrm>
          <a:off x="201083" y="1365250"/>
          <a:ext cx="412750" cy="425822"/>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rtlCol="0" anchor="t">
          <a:spAutoFit/>
        </a:bodyPr>
        <a:lstStyle/>
        <a:p>
          <a:r>
            <a:rPr kumimoji="1" lang="ja-JP" altLang="en-US" sz="2000">
              <a:ln>
                <a:solidFill>
                  <a:schemeClr val="tx1"/>
                </a:solidFill>
              </a:ln>
              <a:solidFill>
                <a:schemeClr val="tx1"/>
              </a:solidFill>
            </a:rPr>
            <a:t>③</a:t>
          </a: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2</xdr:row>
      <xdr:rowOff>54808</xdr:rowOff>
    </xdr:from>
    <xdr:to>
      <xdr:col>9</xdr:col>
      <xdr:colOff>672064</xdr:colOff>
      <xdr:row>58</xdr:row>
      <xdr:rowOff>59017</xdr:rowOff>
    </xdr:to>
    <xdr:grpSp>
      <xdr:nvGrpSpPr>
        <xdr:cNvPr id="5" name="グループ化 4">
          <a:extLst>
            <a:ext uri="{FF2B5EF4-FFF2-40B4-BE49-F238E27FC236}">
              <a16:creationId xmlns:a16="http://schemas.microsoft.com/office/drawing/2014/main" id="{00000000-0008-0000-0800-000005000000}"/>
            </a:ext>
          </a:extLst>
        </xdr:cNvPr>
        <xdr:cNvGrpSpPr/>
      </xdr:nvGrpSpPr>
      <xdr:grpSpPr>
        <a:xfrm>
          <a:off x="0" y="390984"/>
          <a:ext cx="6824093" cy="9417151"/>
          <a:chOff x="137585" y="337156"/>
          <a:chExt cx="6774867" cy="9910209"/>
        </a:xfrm>
      </xdr:grpSpPr>
      <xdr:grpSp>
        <xdr:nvGrpSpPr>
          <xdr:cNvPr id="3" name="グループ化 2">
            <a:extLst>
              <a:ext uri="{FF2B5EF4-FFF2-40B4-BE49-F238E27FC236}">
                <a16:creationId xmlns:a16="http://schemas.microsoft.com/office/drawing/2014/main" id="{00000000-0008-0000-0800-000003000000}"/>
              </a:ext>
            </a:extLst>
          </xdr:cNvPr>
          <xdr:cNvGrpSpPr/>
        </xdr:nvGrpSpPr>
        <xdr:grpSpPr>
          <a:xfrm>
            <a:off x="137585" y="337156"/>
            <a:ext cx="6774867" cy="9910209"/>
            <a:chOff x="137585" y="329596"/>
            <a:chExt cx="6850463" cy="9486876"/>
          </a:xfrm>
        </xdr:grpSpPr>
        <xdr:pic>
          <xdr:nvPicPr>
            <xdr:cNvPr id="23" name="図 22">
              <a:extLst>
                <a:ext uri="{FF2B5EF4-FFF2-40B4-BE49-F238E27FC236}">
                  <a16:creationId xmlns:a16="http://schemas.microsoft.com/office/drawing/2014/main" id="{00000000-0008-0000-0800-000017000000}"/>
                </a:ext>
              </a:extLst>
            </xdr:cNvPr>
            <xdr:cNvPicPr>
              <a:picLocks noChangeAspect="1" noChangeArrowheads="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1578" t="14622" r="15866" b="13018"/>
            <a:stretch/>
          </xdr:blipFill>
          <xdr:spPr bwMode="auto">
            <a:xfrm>
              <a:off x="137585" y="329596"/>
              <a:ext cx="6850463" cy="94868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sp macro="" textlink="">
          <xdr:nvSpPr>
            <xdr:cNvPr id="4" name="角丸四角形 3">
              <a:extLst>
                <a:ext uri="{FF2B5EF4-FFF2-40B4-BE49-F238E27FC236}">
                  <a16:creationId xmlns:a16="http://schemas.microsoft.com/office/drawing/2014/main" id="{00000000-0008-0000-0800-000004000000}"/>
                </a:ext>
              </a:extLst>
            </xdr:cNvPr>
            <xdr:cNvSpPr/>
          </xdr:nvSpPr>
          <xdr:spPr>
            <a:xfrm>
              <a:off x="400051" y="3708400"/>
              <a:ext cx="6536267" cy="856192"/>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8" name="角丸四角形 7">
              <a:extLst>
                <a:ext uri="{FF2B5EF4-FFF2-40B4-BE49-F238E27FC236}">
                  <a16:creationId xmlns:a16="http://schemas.microsoft.com/office/drawing/2014/main" id="{00000000-0008-0000-0800-000008000000}"/>
                </a:ext>
              </a:extLst>
            </xdr:cNvPr>
            <xdr:cNvSpPr/>
          </xdr:nvSpPr>
          <xdr:spPr>
            <a:xfrm>
              <a:off x="381000" y="5373158"/>
              <a:ext cx="2856442" cy="2652184"/>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3" name="角丸四角形 12">
              <a:extLst>
                <a:ext uri="{FF2B5EF4-FFF2-40B4-BE49-F238E27FC236}">
                  <a16:creationId xmlns:a16="http://schemas.microsoft.com/office/drawing/2014/main" id="{00000000-0008-0000-0800-00000D000000}"/>
                </a:ext>
              </a:extLst>
            </xdr:cNvPr>
            <xdr:cNvSpPr/>
          </xdr:nvSpPr>
          <xdr:spPr>
            <a:xfrm>
              <a:off x="4824943" y="8963025"/>
              <a:ext cx="1990724" cy="338666"/>
            </a:xfrm>
            <a:prstGeom prst="roundRect">
              <a:avLst/>
            </a:prstGeom>
            <a:solidFill>
              <a:schemeClr val="bg1"/>
            </a:solidFill>
            <a:ln w="381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latin typeface="ＭＳ 明朝" panose="02020609040205080304" pitchFamily="17" charset="-128"/>
                  <a:ea typeface="ＭＳ 明朝" panose="02020609040205080304" pitchFamily="17" charset="-128"/>
                </a:rPr>
                <a:t>生年月日は必ず記入して下さい。</a:t>
              </a:r>
            </a:p>
          </xdr:txBody>
        </xdr:sp>
        <xdr:sp macro="" textlink="">
          <xdr:nvSpPr>
            <xdr:cNvPr id="9" name="角丸四角形 8">
              <a:extLst>
                <a:ext uri="{FF2B5EF4-FFF2-40B4-BE49-F238E27FC236}">
                  <a16:creationId xmlns:a16="http://schemas.microsoft.com/office/drawing/2014/main" id="{00000000-0008-0000-0800-000009000000}"/>
                </a:ext>
              </a:extLst>
            </xdr:cNvPr>
            <xdr:cNvSpPr/>
          </xdr:nvSpPr>
          <xdr:spPr>
            <a:xfrm>
              <a:off x="3246967" y="5926667"/>
              <a:ext cx="2817283" cy="2117725"/>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1" name="角丸四角形 10">
              <a:extLst>
                <a:ext uri="{FF2B5EF4-FFF2-40B4-BE49-F238E27FC236}">
                  <a16:creationId xmlns:a16="http://schemas.microsoft.com/office/drawing/2014/main" id="{00000000-0008-0000-0800-00000B000000}"/>
                </a:ext>
              </a:extLst>
            </xdr:cNvPr>
            <xdr:cNvSpPr/>
          </xdr:nvSpPr>
          <xdr:spPr>
            <a:xfrm>
              <a:off x="4834467" y="8044392"/>
              <a:ext cx="2054225" cy="856191"/>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8" name="角丸四角形 17">
              <a:extLst>
                <a:ext uri="{FF2B5EF4-FFF2-40B4-BE49-F238E27FC236}">
                  <a16:creationId xmlns:a16="http://schemas.microsoft.com/office/drawing/2014/main" id="{00000000-0008-0000-0800-000012000000}"/>
                </a:ext>
              </a:extLst>
            </xdr:cNvPr>
            <xdr:cNvSpPr/>
          </xdr:nvSpPr>
          <xdr:spPr>
            <a:xfrm>
              <a:off x="4919134" y="1208616"/>
              <a:ext cx="1949449" cy="484717"/>
            </a:xfrm>
            <a:prstGeom prst="roundRect">
              <a:avLst/>
            </a:prstGeom>
            <a:solidFill>
              <a:schemeClr val="bg1"/>
            </a:solidFill>
            <a:ln w="381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chemeClr val="tx1"/>
                  </a:solidFill>
                  <a:latin typeface="ＭＳ 明朝" panose="02020609040205080304" pitchFamily="17" charset="-128"/>
                  <a:ea typeface="ＭＳ 明朝" panose="02020609040205080304" pitchFamily="17" charset="-128"/>
                </a:rPr>
                <a:t>受給者の個人番号（マイナンバー）の記載をお願いします。</a:t>
              </a:r>
              <a:endParaRPr kumimoji="1" lang="en-US" altLang="ja-JP" sz="900">
                <a:solidFill>
                  <a:schemeClr val="tx1"/>
                </a:solidFill>
                <a:latin typeface="ＭＳ 明朝" panose="02020609040205080304" pitchFamily="17" charset="-128"/>
                <a:ea typeface="ＭＳ 明朝" panose="02020609040205080304" pitchFamily="17" charset="-128"/>
              </a:endParaRPr>
            </a:p>
            <a:p>
              <a:pPr algn="l"/>
              <a:endParaRPr kumimoji="1" lang="ja-JP" altLang="en-US" sz="900">
                <a:solidFill>
                  <a:schemeClr val="tx1"/>
                </a:solidFill>
                <a:latin typeface="ＭＳ 明朝" panose="02020609040205080304" pitchFamily="17" charset="-128"/>
                <a:ea typeface="ＭＳ 明朝" panose="02020609040205080304" pitchFamily="17" charset="-128"/>
              </a:endParaRPr>
            </a:p>
          </xdr:txBody>
        </xdr:sp>
        <xdr:sp macro="" textlink="">
          <xdr:nvSpPr>
            <xdr:cNvPr id="14" name="角丸四角形 13">
              <a:extLst>
                <a:ext uri="{FF2B5EF4-FFF2-40B4-BE49-F238E27FC236}">
                  <a16:creationId xmlns:a16="http://schemas.microsoft.com/office/drawing/2014/main" id="{00000000-0008-0000-0800-00000E000000}"/>
                </a:ext>
              </a:extLst>
            </xdr:cNvPr>
            <xdr:cNvSpPr/>
          </xdr:nvSpPr>
          <xdr:spPr>
            <a:xfrm>
              <a:off x="4156075" y="839258"/>
              <a:ext cx="2789767" cy="291043"/>
            </a:xfrm>
            <a:prstGeom prst="roundRect">
              <a:avLst/>
            </a:prstGeom>
            <a:noFill/>
            <a:ln w="381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chemeClr val="tx1"/>
                </a:solidFill>
              </a:endParaRPr>
            </a:p>
          </xdr:txBody>
        </xdr:sp>
        <xdr:sp macro="" textlink="">
          <xdr:nvSpPr>
            <xdr:cNvPr id="12" name="右矢印 11">
              <a:extLst>
                <a:ext uri="{FF2B5EF4-FFF2-40B4-BE49-F238E27FC236}">
                  <a16:creationId xmlns:a16="http://schemas.microsoft.com/office/drawing/2014/main" id="{00000000-0008-0000-0800-00000C000000}"/>
                </a:ext>
              </a:extLst>
            </xdr:cNvPr>
            <xdr:cNvSpPr/>
          </xdr:nvSpPr>
          <xdr:spPr>
            <a:xfrm rot="16200000">
              <a:off x="5813956" y="8830204"/>
              <a:ext cx="178858" cy="7620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角丸四角形 9">
              <a:extLst>
                <a:ext uri="{FF2B5EF4-FFF2-40B4-BE49-F238E27FC236}">
                  <a16:creationId xmlns:a16="http://schemas.microsoft.com/office/drawing/2014/main" id="{00000000-0008-0000-0800-00000A000000}"/>
                </a:ext>
              </a:extLst>
            </xdr:cNvPr>
            <xdr:cNvSpPr/>
          </xdr:nvSpPr>
          <xdr:spPr>
            <a:xfrm>
              <a:off x="1192741" y="6558492"/>
              <a:ext cx="4462991" cy="488950"/>
            </a:xfrm>
            <a:prstGeom prst="roundRect">
              <a:avLst/>
            </a:prstGeom>
            <a:solidFill>
              <a:schemeClr val="bg1"/>
            </a:solidFill>
            <a:ln w="38100">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900">
                  <a:solidFill>
                    <a:schemeClr val="tx1"/>
                  </a:solidFill>
                  <a:latin typeface="ＭＳ 明朝" panose="02020609040205080304" pitchFamily="17" charset="-128"/>
                  <a:ea typeface="ＭＳ 明朝" panose="02020609040205080304" pitchFamily="17" charset="-128"/>
                </a:rPr>
                <a:t>控除対象配偶者・控除対象扶養親族・１６歳未満の扶養親族の氏名・フリガナ・個人番号（マイナンバー）も忘れずに記入して下さい。</a:t>
              </a:r>
            </a:p>
          </xdr:txBody>
        </xdr:sp>
        <xdr:sp macro="" textlink="">
          <xdr:nvSpPr>
            <xdr:cNvPr id="6" name="正方形/長方形 5">
              <a:extLst>
                <a:ext uri="{FF2B5EF4-FFF2-40B4-BE49-F238E27FC236}">
                  <a16:creationId xmlns:a16="http://schemas.microsoft.com/office/drawing/2014/main" id="{00000000-0008-0000-0800-000006000000}"/>
                </a:ext>
              </a:extLst>
            </xdr:cNvPr>
            <xdr:cNvSpPr/>
          </xdr:nvSpPr>
          <xdr:spPr>
            <a:xfrm>
              <a:off x="706967" y="3763433"/>
              <a:ext cx="6093883" cy="75555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900">
                  <a:solidFill>
                    <a:schemeClr val="tx1"/>
                  </a:solidFill>
                  <a:latin typeface="ＭＳ 明朝" panose="02020609040205080304" pitchFamily="17" charset="-128"/>
                  <a:ea typeface="ＭＳ 明朝" panose="02020609040205080304" pitchFamily="17" charset="-128"/>
                </a:rPr>
                <a:t>※</a:t>
              </a:r>
              <a:r>
                <a:rPr kumimoji="1" lang="ja-JP" altLang="en-US" sz="900">
                  <a:solidFill>
                    <a:schemeClr val="tx1"/>
                  </a:solidFill>
                  <a:latin typeface="ＭＳ 明朝" panose="02020609040205080304" pitchFamily="17" charset="-128"/>
                  <a:ea typeface="ＭＳ 明朝" panose="02020609040205080304" pitchFamily="17" charset="-128"/>
                </a:rPr>
                <a:t>中途就職者で前職分を含めて年末調整をした場合は、前事業所の名称・所在地・給与支払額・社会保険料・源泉徴収税額等を記入して下さい。</a:t>
              </a:r>
            </a:p>
          </xdr:txBody>
        </xdr:sp>
      </xdr:grpSp>
      <xdr:sp macro="" textlink="">
        <xdr:nvSpPr>
          <xdr:cNvPr id="20" name="右矢印 19">
            <a:extLst>
              <a:ext uri="{FF2B5EF4-FFF2-40B4-BE49-F238E27FC236}">
                <a16:creationId xmlns:a16="http://schemas.microsoft.com/office/drawing/2014/main" id="{00000000-0008-0000-0800-000014000000}"/>
              </a:ext>
            </a:extLst>
          </xdr:cNvPr>
          <xdr:cNvSpPr/>
        </xdr:nvSpPr>
        <xdr:spPr>
          <a:xfrm rot="16200000">
            <a:off x="5668557" y="1135865"/>
            <a:ext cx="183604" cy="84666"/>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grp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xdr:colOff>
          <xdr:row>0</xdr:row>
          <xdr:rowOff>0</xdr:rowOff>
        </xdr:from>
        <xdr:to>
          <xdr:col>15</xdr:col>
          <xdr:colOff>0</xdr:colOff>
          <xdr:row>5</xdr:row>
          <xdr:rowOff>0</xdr:rowOff>
        </xdr:to>
        <xdr:sp macro="" textlink="">
          <xdr:nvSpPr>
            <xdr:cNvPr id="5123" name="Spinner 3" hidden="1">
              <a:extLst>
                <a:ext uri="{63B3BB69-23CF-44E3-9099-C40C66FF867C}">
                  <a14:compatExt spid="_x0000_s5123"/>
                </a:ext>
                <a:ext uri="{FF2B5EF4-FFF2-40B4-BE49-F238E27FC236}">
                  <a16:creationId xmlns:a16="http://schemas.microsoft.com/office/drawing/2014/main" id="{00000000-0008-0000-0900-0000031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twoCellAnchor editAs="oneCell">
    <xdr:from>
      <xdr:col>82</xdr:col>
      <xdr:colOff>1</xdr:colOff>
      <xdr:row>12</xdr:row>
      <xdr:rowOff>1</xdr:rowOff>
    </xdr:from>
    <xdr:to>
      <xdr:col>139</xdr:col>
      <xdr:colOff>13607</xdr:colOff>
      <xdr:row>52</xdr:row>
      <xdr:rowOff>27302</xdr:rowOff>
    </xdr:to>
    <xdr:pic>
      <xdr:nvPicPr>
        <xdr:cNvPr id="12" name="図 11">
          <a:extLst>
            <a:ext uri="{FF2B5EF4-FFF2-40B4-BE49-F238E27FC236}">
              <a16:creationId xmlns:a16="http://schemas.microsoft.com/office/drawing/2014/main" id="{00000000-0008-0000-0900-00000C000000}"/>
            </a:ext>
          </a:extLst>
        </xdr:cNvPr>
        <xdr:cNvPicPr>
          <a:picLocks noChangeAspect="1"/>
        </xdr:cNvPicPr>
      </xdr:nvPicPr>
      <xdr:blipFill>
        <a:blip xmlns:r="http://schemas.openxmlformats.org/officeDocument/2006/relationships" r:embed="rId1"/>
        <a:stretch>
          <a:fillRect/>
        </a:stretch>
      </xdr:blipFill>
      <xdr:spPr>
        <a:xfrm>
          <a:off x="5701394" y="1224644"/>
          <a:ext cx="3891642" cy="3293015"/>
        </a:xfrm>
        <a:prstGeom prst="rect">
          <a:avLst/>
        </a:prstGeom>
      </xdr:spPr>
    </xdr:pic>
    <xdr:clientData/>
  </xdr:twoCellAnchor>
  <xdr:twoCellAnchor>
    <xdr:from>
      <xdr:col>139</xdr:col>
      <xdr:colOff>51290</xdr:colOff>
      <xdr:row>9</xdr:row>
      <xdr:rowOff>66674</xdr:rowOff>
    </xdr:from>
    <xdr:to>
      <xdr:col>159</xdr:col>
      <xdr:colOff>56029</xdr:colOff>
      <xdr:row>22</xdr:row>
      <xdr:rowOff>66674</xdr:rowOff>
    </xdr:to>
    <xdr:sp macro="" textlink="">
      <xdr:nvSpPr>
        <xdr:cNvPr id="13" name="テキスト ボックス 12">
          <a:extLst>
            <a:ext uri="{FF2B5EF4-FFF2-40B4-BE49-F238E27FC236}">
              <a16:creationId xmlns:a16="http://schemas.microsoft.com/office/drawing/2014/main" id="{00000000-0008-0000-0900-00000D000000}"/>
            </a:ext>
          </a:extLst>
        </xdr:cNvPr>
        <xdr:cNvSpPr txBox="1"/>
      </xdr:nvSpPr>
      <xdr:spPr>
        <a:xfrm>
          <a:off x="9497849" y="1075203"/>
          <a:ext cx="1349445" cy="1165412"/>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800"/>
            <a:t>法人の場合は法人番号</a:t>
          </a:r>
          <a:endParaRPr kumimoji="1" lang="en-US" altLang="ja-JP" sz="800"/>
        </a:p>
        <a:p>
          <a:r>
            <a:rPr kumimoji="1" lang="ja-JP" altLang="en-US" sz="800"/>
            <a:t>個人事業主は個人番号</a:t>
          </a:r>
          <a:endParaRPr kumimoji="1" lang="en-US" altLang="ja-JP" sz="800"/>
        </a:p>
        <a:p>
          <a:r>
            <a:rPr kumimoji="1" lang="ja-JP" altLang="en-US" sz="800"/>
            <a:t>を記入してください。</a:t>
          </a:r>
          <a:endParaRPr kumimoji="1" lang="en-US" altLang="ja-JP" sz="800"/>
        </a:p>
        <a:p>
          <a:endParaRPr kumimoji="1" lang="en-US" altLang="ja-JP" sz="800"/>
        </a:p>
        <a:p>
          <a:r>
            <a:rPr kumimoji="1" lang="en-US" altLang="ja-JP" sz="800"/>
            <a:t>※</a:t>
          </a:r>
          <a:r>
            <a:rPr kumimoji="1" lang="ja-JP" altLang="en-US" sz="800"/>
            <a:t>印字されている場合、</a:t>
          </a:r>
          <a:endParaRPr kumimoji="1" lang="en-US" altLang="ja-JP" sz="800"/>
        </a:p>
        <a:p>
          <a:r>
            <a:rPr kumimoji="1" lang="ja-JP" altLang="en-US" sz="800"/>
            <a:t>誤りがないかご確認を</a:t>
          </a:r>
          <a:endParaRPr kumimoji="1" lang="en-US" altLang="ja-JP" sz="800"/>
        </a:p>
        <a:p>
          <a:r>
            <a:rPr kumimoji="1" lang="ja-JP" altLang="en-US" sz="800"/>
            <a:t>お願いします。</a:t>
          </a:r>
          <a:endParaRPr kumimoji="1" lang="en-US" altLang="ja-JP" sz="800"/>
        </a:p>
      </xdr:txBody>
    </xdr:sp>
    <xdr:clientData/>
  </xdr:twoCellAnchor>
  <xdr:twoCellAnchor>
    <xdr:from>
      <xdr:col>118</xdr:col>
      <xdr:colOff>14653</xdr:colOff>
      <xdr:row>16</xdr:row>
      <xdr:rowOff>21850</xdr:rowOff>
    </xdr:from>
    <xdr:to>
      <xdr:col>139</xdr:col>
      <xdr:colOff>51290</xdr:colOff>
      <xdr:row>20</xdr:row>
      <xdr:rowOff>40298</xdr:rowOff>
    </xdr:to>
    <xdr:cxnSp macro="">
      <xdr:nvCxnSpPr>
        <xdr:cNvPr id="20" name="直線矢印コネクタ 19">
          <a:extLst>
            <a:ext uri="{FF2B5EF4-FFF2-40B4-BE49-F238E27FC236}">
              <a16:creationId xmlns:a16="http://schemas.microsoft.com/office/drawing/2014/main" id="{00000000-0008-0000-0900-000014000000}"/>
            </a:ext>
          </a:extLst>
        </xdr:cNvPr>
        <xdr:cNvCxnSpPr>
          <a:stCxn id="13" idx="1"/>
          <a:endCxn id="21" idx="3"/>
        </xdr:cNvCxnSpPr>
      </xdr:nvCxnSpPr>
      <xdr:spPr>
        <a:xfrm flipH="1">
          <a:off x="8049271" y="1657909"/>
          <a:ext cx="1448578" cy="377036"/>
        </a:xfrm>
        <a:prstGeom prst="straightConnector1">
          <a:avLst/>
        </a:prstGeom>
        <a:ln w="22225">
          <a:solidFill>
            <a:schemeClr val="tx2"/>
          </a:solidFill>
          <a:headEnd type="none"/>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91</xdr:col>
      <xdr:colOff>7327</xdr:colOff>
      <xdr:row>18</xdr:row>
      <xdr:rowOff>65942</xdr:rowOff>
    </xdr:from>
    <xdr:to>
      <xdr:col>118</xdr:col>
      <xdr:colOff>14653</xdr:colOff>
      <xdr:row>22</xdr:row>
      <xdr:rowOff>14654</xdr:rowOff>
    </xdr:to>
    <xdr:sp macro="" textlink="">
      <xdr:nvSpPr>
        <xdr:cNvPr id="21" name="角丸四角形 20">
          <a:extLst>
            <a:ext uri="{FF2B5EF4-FFF2-40B4-BE49-F238E27FC236}">
              <a16:creationId xmlns:a16="http://schemas.microsoft.com/office/drawing/2014/main" id="{00000000-0008-0000-0900-000015000000}"/>
            </a:ext>
          </a:extLst>
        </xdr:cNvPr>
        <xdr:cNvSpPr/>
      </xdr:nvSpPr>
      <xdr:spPr>
        <a:xfrm>
          <a:off x="6074019" y="1868365"/>
          <a:ext cx="1787769" cy="300404"/>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91</xdr:col>
      <xdr:colOff>7326</xdr:colOff>
      <xdr:row>23</xdr:row>
      <xdr:rowOff>73269</xdr:rowOff>
    </xdr:from>
    <xdr:to>
      <xdr:col>123</xdr:col>
      <xdr:colOff>65941</xdr:colOff>
      <xdr:row>38</xdr:row>
      <xdr:rowOff>51288</xdr:rowOff>
    </xdr:to>
    <xdr:sp macro="" textlink="">
      <xdr:nvSpPr>
        <xdr:cNvPr id="24" name="角丸四角形 23">
          <a:extLst>
            <a:ext uri="{FF2B5EF4-FFF2-40B4-BE49-F238E27FC236}">
              <a16:creationId xmlns:a16="http://schemas.microsoft.com/office/drawing/2014/main" id="{00000000-0008-0000-0900-000018000000}"/>
            </a:ext>
          </a:extLst>
        </xdr:cNvPr>
        <xdr:cNvSpPr/>
      </xdr:nvSpPr>
      <xdr:spPr>
        <a:xfrm>
          <a:off x="6074018" y="2315307"/>
          <a:ext cx="2168769" cy="1296866"/>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90</xdr:col>
      <xdr:colOff>57150</xdr:colOff>
      <xdr:row>43</xdr:row>
      <xdr:rowOff>35168</xdr:rowOff>
    </xdr:from>
    <xdr:to>
      <xdr:col>109</xdr:col>
      <xdr:colOff>51288</xdr:colOff>
      <xdr:row>51</xdr:row>
      <xdr:rowOff>73269</xdr:rowOff>
    </xdr:to>
    <xdr:sp macro="" textlink="">
      <xdr:nvSpPr>
        <xdr:cNvPr id="25" name="角丸四角形 24">
          <a:extLst>
            <a:ext uri="{FF2B5EF4-FFF2-40B4-BE49-F238E27FC236}">
              <a16:creationId xmlns:a16="http://schemas.microsoft.com/office/drawing/2014/main" id="{00000000-0008-0000-0900-000019000000}"/>
            </a:ext>
          </a:extLst>
        </xdr:cNvPr>
        <xdr:cNvSpPr/>
      </xdr:nvSpPr>
      <xdr:spPr>
        <a:xfrm>
          <a:off x="6057900" y="4035668"/>
          <a:ext cx="1247042" cy="741486"/>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123</xdr:col>
      <xdr:colOff>65313</xdr:colOff>
      <xdr:row>22</xdr:row>
      <xdr:rowOff>59057</xdr:rowOff>
    </xdr:from>
    <xdr:to>
      <xdr:col>138</xdr:col>
      <xdr:colOff>41412</xdr:colOff>
      <xdr:row>35</xdr:row>
      <xdr:rowOff>73271</xdr:rowOff>
    </xdr:to>
    <xdr:sp macro="" textlink="">
      <xdr:nvSpPr>
        <xdr:cNvPr id="26" name="角丸四角形 25">
          <a:extLst>
            <a:ext uri="{FF2B5EF4-FFF2-40B4-BE49-F238E27FC236}">
              <a16:creationId xmlns:a16="http://schemas.microsoft.com/office/drawing/2014/main" id="{00000000-0008-0000-0900-00001A000000}"/>
            </a:ext>
          </a:extLst>
        </xdr:cNvPr>
        <xdr:cNvSpPr/>
      </xdr:nvSpPr>
      <xdr:spPr>
        <a:xfrm>
          <a:off x="8242159" y="2213172"/>
          <a:ext cx="965234" cy="1157214"/>
        </a:xfrm>
        <a:prstGeom prst="roundRect">
          <a:avLst/>
        </a:prstGeom>
        <a:noFill/>
        <a:ln>
          <a:solidFill>
            <a:srgbClr val="FF0000"/>
          </a:solidFill>
          <a:prstDash val="dash"/>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139</xdr:col>
      <xdr:colOff>43963</xdr:colOff>
      <xdr:row>34</xdr:row>
      <xdr:rowOff>9525</xdr:rowOff>
    </xdr:from>
    <xdr:to>
      <xdr:col>160</xdr:col>
      <xdr:colOff>14654</xdr:colOff>
      <xdr:row>43</xdr:row>
      <xdr:rowOff>28575</xdr:rowOff>
    </xdr:to>
    <xdr:sp macro="" textlink="">
      <xdr:nvSpPr>
        <xdr:cNvPr id="28" name="テキスト ボックス 27">
          <a:extLst>
            <a:ext uri="{FF2B5EF4-FFF2-40B4-BE49-F238E27FC236}">
              <a16:creationId xmlns:a16="http://schemas.microsoft.com/office/drawing/2014/main" id="{00000000-0008-0000-0900-00001C000000}"/>
            </a:ext>
          </a:extLst>
        </xdr:cNvPr>
        <xdr:cNvSpPr txBox="1"/>
      </xdr:nvSpPr>
      <xdr:spPr>
        <a:xfrm>
          <a:off x="9397513" y="3152775"/>
          <a:ext cx="1370866" cy="790575"/>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800"/>
            <a:t>印字されている名称、所在地等に変更があった場合は、朱書きで訂正してください。</a:t>
          </a:r>
        </a:p>
      </xdr:txBody>
    </xdr:sp>
    <xdr:clientData/>
  </xdr:twoCellAnchor>
  <xdr:twoCellAnchor>
    <xdr:from>
      <xdr:col>123</xdr:col>
      <xdr:colOff>19051</xdr:colOff>
      <xdr:row>38</xdr:row>
      <xdr:rowOff>2</xdr:rowOff>
    </xdr:from>
    <xdr:to>
      <xdr:col>139</xdr:col>
      <xdr:colOff>43963</xdr:colOff>
      <xdr:row>38</xdr:row>
      <xdr:rowOff>61913</xdr:rowOff>
    </xdr:to>
    <xdr:cxnSp macro="">
      <xdr:nvCxnSpPr>
        <xdr:cNvPr id="29" name="直線矢印コネクタ 28">
          <a:extLst>
            <a:ext uri="{FF2B5EF4-FFF2-40B4-BE49-F238E27FC236}">
              <a16:creationId xmlns:a16="http://schemas.microsoft.com/office/drawing/2014/main" id="{00000000-0008-0000-0900-00001D000000}"/>
            </a:ext>
          </a:extLst>
        </xdr:cNvPr>
        <xdr:cNvCxnSpPr>
          <a:stCxn id="28" idx="1"/>
        </xdr:cNvCxnSpPr>
      </xdr:nvCxnSpPr>
      <xdr:spPr>
        <a:xfrm flipH="1" flipV="1">
          <a:off x="8305801" y="3486152"/>
          <a:ext cx="1091712" cy="61911"/>
        </a:xfrm>
        <a:prstGeom prst="straightConnector1">
          <a:avLst/>
        </a:prstGeom>
        <a:ln w="22225">
          <a:solidFill>
            <a:schemeClr val="tx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139</xdr:col>
      <xdr:colOff>43963</xdr:colOff>
      <xdr:row>26</xdr:row>
      <xdr:rowOff>18319</xdr:rowOff>
    </xdr:from>
    <xdr:to>
      <xdr:col>160</xdr:col>
      <xdr:colOff>14654</xdr:colOff>
      <xdr:row>31</xdr:row>
      <xdr:rowOff>66675</xdr:rowOff>
    </xdr:to>
    <xdr:sp macro="" textlink="">
      <xdr:nvSpPr>
        <xdr:cNvPr id="34" name="テキスト ボックス 33">
          <a:extLst>
            <a:ext uri="{FF2B5EF4-FFF2-40B4-BE49-F238E27FC236}">
              <a16:creationId xmlns:a16="http://schemas.microsoft.com/office/drawing/2014/main" id="{00000000-0008-0000-0900-000022000000}"/>
            </a:ext>
          </a:extLst>
        </xdr:cNvPr>
        <xdr:cNvSpPr txBox="1"/>
      </xdr:nvSpPr>
      <xdr:spPr>
        <a:xfrm>
          <a:off x="9397513" y="2475769"/>
          <a:ext cx="1370866" cy="476981"/>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800"/>
            <a:t>特別徴収・普通徴収人数</a:t>
          </a:r>
          <a:endParaRPr kumimoji="1" lang="en-US" altLang="ja-JP" sz="800"/>
        </a:p>
        <a:p>
          <a:r>
            <a:rPr kumimoji="1" lang="ja-JP" altLang="en-US" sz="800"/>
            <a:t>を記載してください。</a:t>
          </a:r>
        </a:p>
      </xdr:txBody>
    </xdr:sp>
    <xdr:clientData/>
  </xdr:twoCellAnchor>
  <xdr:twoCellAnchor>
    <xdr:from>
      <xdr:col>139</xdr:col>
      <xdr:colOff>43963</xdr:colOff>
      <xdr:row>44</xdr:row>
      <xdr:rowOff>46894</xdr:rowOff>
    </xdr:from>
    <xdr:to>
      <xdr:col>160</xdr:col>
      <xdr:colOff>14654</xdr:colOff>
      <xdr:row>52</xdr:row>
      <xdr:rowOff>0</xdr:rowOff>
    </xdr:to>
    <xdr:sp macro="" textlink="">
      <xdr:nvSpPr>
        <xdr:cNvPr id="43" name="テキスト ボックス 42">
          <a:extLst>
            <a:ext uri="{FF2B5EF4-FFF2-40B4-BE49-F238E27FC236}">
              <a16:creationId xmlns:a16="http://schemas.microsoft.com/office/drawing/2014/main" id="{00000000-0008-0000-0900-00002B000000}"/>
            </a:ext>
          </a:extLst>
        </xdr:cNvPr>
        <xdr:cNvSpPr txBox="1"/>
      </xdr:nvSpPr>
      <xdr:spPr>
        <a:xfrm>
          <a:off x="9397513" y="4047394"/>
          <a:ext cx="1370866" cy="638906"/>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800"/>
            <a:t>お問合せ先担当者名、電話番号を必ず記載して下さい。</a:t>
          </a:r>
        </a:p>
      </xdr:txBody>
    </xdr:sp>
    <xdr:clientData/>
  </xdr:twoCellAnchor>
  <xdr:twoCellAnchor>
    <xdr:from>
      <xdr:col>109</xdr:col>
      <xdr:colOff>51288</xdr:colOff>
      <xdr:row>47</xdr:row>
      <xdr:rowOff>54219</xdr:rowOff>
    </xdr:from>
    <xdr:to>
      <xdr:col>139</xdr:col>
      <xdr:colOff>43963</xdr:colOff>
      <xdr:row>48</xdr:row>
      <xdr:rowOff>23447</xdr:rowOff>
    </xdr:to>
    <xdr:cxnSp macro="">
      <xdr:nvCxnSpPr>
        <xdr:cNvPr id="5130" name="直線矢印コネクタ 5129">
          <a:extLst>
            <a:ext uri="{FF2B5EF4-FFF2-40B4-BE49-F238E27FC236}">
              <a16:creationId xmlns:a16="http://schemas.microsoft.com/office/drawing/2014/main" id="{00000000-0008-0000-0900-00000A140000}"/>
            </a:ext>
          </a:extLst>
        </xdr:cNvPr>
        <xdr:cNvCxnSpPr>
          <a:stCxn id="43" idx="1"/>
          <a:endCxn id="25" idx="3"/>
        </xdr:cNvCxnSpPr>
      </xdr:nvCxnSpPr>
      <xdr:spPr>
        <a:xfrm flipH="1" flipV="1">
          <a:off x="7404588" y="4311894"/>
          <a:ext cx="1992925" cy="54953"/>
        </a:xfrm>
        <a:prstGeom prst="straightConnector1">
          <a:avLst/>
        </a:prstGeom>
        <a:ln w="22225">
          <a:solidFill>
            <a:schemeClr val="tx2"/>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82</xdr:col>
      <xdr:colOff>24912</xdr:colOff>
      <xdr:row>53</xdr:row>
      <xdr:rowOff>8793</xdr:rowOff>
    </xdr:from>
    <xdr:to>
      <xdr:col>160</xdr:col>
      <xdr:colOff>19049</xdr:colOff>
      <xdr:row>61</xdr:row>
      <xdr:rowOff>57149</xdr:rowOff>
    </xdr:to>
    <xdr:sp macro="" textlink="">
      <xdr:nvSpPr>
        <xdr:cNvPr id="51" name="テキスト ボックス 50">
          <a:extLst>
            <a:ext uri="{FF2B5EF4-FFF2-40B4-BE49-F238E27FC236}">
              <a16:creationId xmlns:a16="http://schemas.microsoft.com/office/drawing/2014/main" id="{00000000-0008-0000-0900-000033000000}"/>
            </a:ext>
          </a:extLst>
        </xdr:cNvPr>
        <xdr:cNvSpPr txBox="1"/>
      </xdr:nvSpPr>
      <xdr:spPr>
        <a:xfrm>
          <a:off x="5577987" y="4780818"/>
          <a:ext cx="5194787" cy="934181"/>
        </a:xfrm>
        <a:prstGeom prst="rect">
          <a:avLst/>
        </a:prstGeom>
        <a:solidFill>
          <a:schemeClr val="lt1"/>
        </a:solidFill>
        <a:ln w="19050"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r>
            <a:rPr kumimoji="1" lang="ja-JP" altLang="en-US" sz="800"/>
            <a:t>給与支払報告書（個人別明細書）の提出について</a:t>
          </a:r>
          <a:endParaRPr kumimoji="1" lang="en-US" altLang="ja-JP" sz="800"/>
        </a:p>
        <a:p>
          <a:r>
            <a:rPr kumimoji="1" lang="ja-JP" altLang="en-US" sz="800"/>
            <a:t>・前職を含めて年末調整をしている場合は、前職の内容を必ず記入してください。</a:t>
          </a:r>
          <a:endParaRPr kumimoji="1" lang="en-US" altLang="ja-JP" sz="800"/>
        </a:p>
        <a:p>
          <a:r>
            <a:rPr kumimoji="1" lang="ja-JP" altLang="en-US" sz="800"/>
            <a:t>・退職者や年末調整未済者についても、給与支払報告書の提出をしてください。</a:t>
          </a:r>
          <a:endParaRPr kumimoji="1" lang="en-US" altLang="ja-JP" sz="800"/>
        </a:p>
        <a:p>
          <a:r>
            <a:rPr kumimoji="1" lang="ja-JP" altLang="en-US" sz="800"/>
            <a:t>・住宅借入金等特別控除の適用を受けた方については、摘要欄に居住年月日を記入してください。</a:t>
          </a:r>
          <a:endParaRPr kumimoji="1" lang="en-US" altLang="ja-JP" sz="800"/>
        </a:p>
      </xdr:txBody>
    </xdr:sp>
    <xdr:clientData/>
  </xdr:twoCellAnchor>
  <xdr:twoCellAnchor>
    <xdr:from>
      <xdr:col>97</xdr:col>
      <xdr:colOff>38100</xdr:colOff>
      <xdr:row>67</xdr:row>
      <xdr:rowOff>28574</xdr:rowOff>
    </xdr:from>
    <xdr:to>
      <xdr:col>143</xdr:col>
      <xdr:colOff>19050</xdr:colOff>
      <xdr:row>78</xdr:row>
      <xdr:rowOff>19049</xdr:rowOff>
    </xdr:to>
    <xdr:sp macro="" textlink="">
      <xdr:nvSpPr>
        <xdr:cNvPr id="5135" name="角丸四角形 5134">
          <a:extLst>
            <a:ext uri="{FF2B5EF4-FFF2-40B4-BE49-F238E27FC236}">
              <a16:creationId xmlns:a16="http://schemas.microsoft.com/office/drawing/2014/main" id="{00000000-0008-0000-0900-00000F140000}"/>
            </a:ext>
          </a:extLst>
        </xdr:cNvPr>
        <xdr:cNvSpPr/>
      </xdr:nvSpPr>
      <xdr:spPr>
        <a:xfrm>
          <a:off x="6591300" y="6372224"/>
          <a:ext cx="3048000" cy="12477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a:solidFill>
                <a:schemeClr val="tx1"/>
              </a:solidFill>
            </a:rPr>
            <a:t>《</a:t>
          </a:r>
          <a:r>
            <a:rPr kumimoji="1" lang="ja-JP" altLang="en-US" sz="1100">
              <a:solidFill>
                <a:schemeClr val="tx1"/>
              </a:solidFill>
            </a:rPr>
            <a:t>お問い合わせ</a:t>
          </a:r>
          <a:r>
            <a:rPr kumimoji="1" lang="en-US" altLang="ja-JP" sz="1100">
              <a:solidFill>
                <a:schemeClr val="tx1"/>
              </a:solidFill>
            </a:rPr>
            <a:t>》</a:t>
          </a:r>
        </a:p>
        <a:p>
          <a:pPr algn="l"/>
          <a:r>
            <a:rPr kumimoji="1" lang="ja-JP" altLang="en-US" sz="1100">
              <a:solidFill>
                <a:schemeClr val="tx1"/>
              </a:solidFill>
            </a:rPr>
            <a:t>　〒７８９－１３０１</a:t>
          </a:r>
          <a:endParaRPr kumimoji="1" lang="en-US" altLang="ja-JP" sz="1100">
            <a:solidFill>
              <a:schemeClr val="tx1"/>
            </a:solidFill>
          </a:endParaRPr>
        </a:p>
        <a:p>
          <a:pPr algn="l"/>
          <a:r>
            <a:rPr kumimoji="1" lang="ja-JP" altLang="en-US" sz="1100">
              <a:solidFill>
                <a:schemeClr val="tx1"/>
              </a:solidFill>
            </a:rPr>
            <a:t>　高知県高岡郡中土佐町久礼６６０２－２</a:t>
          </a:r>
          <a:endParaRPr kumimoji="1" lang="en-US" altLang="ja-JP" sz="1100">
            <a:solidFill>
              <a:schemeClr val="tx1"/>
            </a:solidFill>
          </a:endParaRPr>
        </a:p>
        <a:p>
          <a:pPr algn="l"/>
          <a:r>
            <a:rPr kumimoji="1" lang="ja-JP" altLang="en-US" sz="1100">
              <a:solidFill>
                <a:schemeClr val="tx1"/>
              </a:solidFill>
            </a:rPr>
            <a:t>　中土佐町役場　税務課　住民税係</a:t>
          </a:r>
          <a:endParaRPr kumimoji="1" lang="en-US" altLang="ja-JP" sz="1100">
            <a:solidFill>
              <a:schemeClr val="tx1"/>
            </a:solidFill>
          </a:endParaRPr>
        </a:p>
        <a:p>
          <a:pPr algn="l"/>
          <a:r>
            <a:rPr kumimoji="1" lang="ja-JP" altLang="en-US" sz="1100">
              <a:solidFill>
                <a:schemeClr val="tx1"/>
              </a:solidFill>
            </a:rPr>
            <a:t>　☎０８８９－５２－２２１４</a:t>
          </a:r>
          <a:endParaRPr kumimoji="1" lang="en-US" altLang="ja-JP" sz="1100">
            <a:solidFill>
              <a:schemeClr val="tx1"/>
            </a:solidFill>
          </a:endParaRPr>
        </a:p>
      </xdr:txBody>
    </xdr:sp>
    <xdr:clientData/>
  </xdr:twoCellAnchor>
  <xdr:twoCellAnchor>
    <xdr:from>
      <xdr:col>139</xdr:col>
      <xdr:colOff>9525</xdr:colOff>
      <xdr:row>24</xdr:row>
      <xdr:rowOff>66675</xdr:rowOff>
    </xdr:from>
    <xdr:to>
      <xdr:col>149</xdr:col>
      <xdr:colOff>28575</xdr:colOff>
      <xdr:row>26</xdr:row>
      <xdr:rowOff>9525</xdr:rowOff>
    </xdr:to>
    <xdr:sp macro="" textlink="">
      <xdr:nvSpPr>
        <xdr:cNvPr id="5148" name="フリーフォーム 5147">
          <a:extLst>
            <a:ext uri="{FF2B5EF4-FFF2-40B4-BE49-F238E27FC236}">
              <a16:creationId xmlns:a16="http://schemas.microsoft.com/office/drawing/2014/main" id="{00000000-0008-0000-0900-00001C140000}"/>
            </a:ext>
          </a:extLst>
        </xdr:cNvPr>
        <xdr:cNvSpPr/>
      </xdr:nvSpPr>
      <xdr:spPr>
        <a:xfrm>
          <a:off x="9363075" y="2352675"/>
          <a:ext cx="685800" cy="114300"/>
        </a:xfrm>
        <a:custGeom>
          <a:avLst/>
          <a:gdLst>
            <a:gd name="connsiteX0" fmla="*/ 685800 w 685800"/>
            <a:gd name="connsiteY0" fmla="*/ 114300 h 114300"/>
            <a:gd name="connsiteX1" fmla="*/ 685800 w 685800"/>
            <a:gd name="connsiteY1" fmla="*/ 0 h 114300"/>
            <a:gd name="connsiteX2" fmla="*/ 0 w 685800"/>
            <a:gd name="connsiteY2" fmla="*/ 0 h 114300"/>
          </a:gdLst>
          <a:ahLst/>
          <a:cxnLst>
            <a:cxn ang="0">
              <a:pos x="connsiteX0" y="connsiteY0"/>
            </a:cxn>
            <a:cxn ang="0">
              <a:pos x="connsiteX1" y="connsiteY1"/>
            </a:cxn>
            <a:cxn ang="0">
              <a:pos x="connsiteX2" y="connsiteY2"/>
            </a:cxn>
          </a:cxnLst>
          <a:rect l="l" t="t" r="r" b="b"/>
          <a:pathLst>
            <a:path w="685800" h="114300">
              <a:moveTo>
                <a:pt x="685800" y="114300"/>
              </a:moveTo>
              <a:lnTo>
                <a:pt x="685800" y="0"/>
              </a:lnTo>
              <a:lnTo>
                <a:pt x="0" y="0"/>
              </a:lnTo>
            </a:path>
          </a:pathLst>
        </a:custGeom>
        <a:noFill/>
        <a:ln w="19050">
          <a:tailEnd type="arrow"/>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79</xdr:col>
      <xdr:colOff>72259</xdr:colOff>
      <xdr:row>6</xdr:row>
      <xdr:rowOff>0</xdr:rowOff>
    </xdr:from>
    <xdr:to>
      <xdr:col>79</xdr:col>
      <xdr:colOff>72259</xdr:colOff>
      <xdr:row>81</xdr:row>
      <xdr:rowOff>105103</xdr:rowOff>
    </xdr:to>
    <xdr:cxnSp macro="">
      <xdr:nvCxnSpPr>
        <xdr:cNvPr id="3" name="直線コネクタ 2">
          <a:extLst>
            <a:ext uri="{FF2B5EF4-FFF2-40B4-BE49-F238E27FC236}">
              <a16:creationId xmlns:a16="http://schemas.microsoft.com/office/drawing/2014/main" id="{00000000-0008-0000-0900-000003000000}"/>
            </a:ext>
          </a:extLst>
        </xdr:cNvPr>
        <xdr:cNvCxnSpPr/>
      </xdr:nvCxnSpPr>
      <xdr:spPr>
        <a:xfrm>
          <a:off x="5366845" y="748862"/>
          <a:ext cx="0" cy="7239000"/>
        </a:xfrm>
        <a:prstGeom prst="line">
          <a:avLst/>
        </a:prstGeom>
        <a:ln>
          <a:prstDash val="dash"/>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41672</xdr:colOff>
      <xdr:row>40</xdr:row>
      <xdr:rowOff>65485</xdr:rowOff>
    </xdr:from>
    <xdr:to>
      <xdr:col>81</xdr:col>
      <xdr:colOff>59532</xdr:colOff>
      <xdr:row>57</xdr:row>
      <xdr:rowOff>17861</xdr:rowOff>
    </xdr:to>
    <xdr:sp macro="" textlink="">
      <xdr:nvSpPr>
        <xdr:cNvPr id="4" name="正方形/長方形 3">
          <a:extLst>
            <a:ext uri="{FF2B5EF4-FFF2-40B4-BE49-F238E27FC236}">
              <a16:creationId xmlns:a16="http://schemas.microsoft.com/office/drawing/2014/main" id="{00000000-0008-0000-0900-000004000000}"/>
            </a:ext>
          </a:extLst>
        </xdr:cNvPr>
        <xdr:cNvSpPr/>
      </xdr:nvSpPr>
      <xdr:spPr>
        <a:xfrm>
          <a:off x="5244703" y="3649266"/>
          <a:ext cx="226220" cy="1369220"/>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77</xdr:col>
      <xdr:colOff>75991</xdr:colOff>
      <xdr:row>39</xdr:row>
      <xdr:rowOff>29766</xdr:rowOff>
    </xdr:from>
    <xdr:to>
      <xdr:col>82</xdr:col>
      <xdr:colOff>52878</xdr:colOff>
      <xdr:row>57</xdr:row>
      <xdr:rowOff>47625</xdr:rowOff>
    </xdr:to>
    <xdr:sp macro="" textlink="">
      <xdr:nvSpPr>
        <xdr:cNvPr id="17" name="テキスト ボックス 16">
          <a:extLst>
            <a:ext uri="{FF2B5EF4-FFF2-40B4-BE49-F238E27FC236}">
              <a16:creationId xmlns:a16="http://schemas.microsoft.com/office/drawing/2014/main" id="{00000000-0008-0000-0900-000011000000}"/>
            </a:ext>
          </a:extLst>
        </xdr:cNvPr>
        <xdr:cNvSpPr txBox="1"/>
      </xdr:nvSpPr>
      <xdr:spPr>
        <a:xfrm>
          <a:off x="5201632" y="3530204"/>
          <a:ext cx="328121" cy="15180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vert="wordArtVertRtl" wrap="square" rtlCol="0" anchor="t"/>
        <a:lstStyle/>
        <a:p>
          <a:pPr algn="ctr"/>
          <a:r>
            <a:rPr kumimoji="1" lang="ja-JP" altLang="en-US" sz="900"/>
            <a:t>（　切り取り線　）</a:t>
          </a:r>
        </a:p>
      </xdr:txBody>
    </xdr:sp>
    <xdr:clientData/>
  </xdr:twoCellAnchor>
  <xdr:twoCellAnchor>
    <xdr:from>
      <xdr:col>129</xdr:col>
      <xdr:colOff>22414</xdr:colOff>
      <xdr:row>38</xdr:row>
      <xdr:rowOff>56030</xdr:rowOff>
    </xdr:from>
    <xdr:to>
      <xdr:col>131</xdr:col>
      <xdr:colOff>33618</xdr:colOff>
      <xdr:row>39</xdr:row>
      <xdr:rowOff>33619</xdr:rowOff>
    </xdr:to>
    <xdr:sp macro="" textlink="">
      <xdr:nvSpPr>
        <xdr:cNvPr id="5" name="正方形/長方形 4">
          <a:extLst>
            <a:ext uri="{FF2B5EF4-FFF2-40B4-BE49-F238E27FC236}">
              <a16:creationId xmlns:a16="http://schemas.microsoft.com/office/drawing/2014/main" id="{00000000-0008-0000-0900-000005000000}"/>
            </a:ext>
          </a:extLst>
        </xdr:cNvPr>
        <xdr:cNvSpPr/>
      </xdr:nvSpPr>
      <xdr:spPr>
        <a:xfrm>
          <a:off x="8796620" y="3664324"/>
          <a:ext cx="145674" cy="67236"/>
        </a:xfrm>
        <a:prstGeom prst="rect">
          <a:avLst/>
        </a:prstGeom>
        <a:solidFill>
          <a:schemeClr val="bg1"/>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5.xml.rels>&#65279;<?xml version="1.0" encoding="utf-8" standalone="yes"?>
<Relationships xmlns="http://schemas.openxmlformats.org/package/2006/relationships">
  <Relationship Id="rId2" Type="http://schemas.openxmlformats.org/officeDocument/2006/relationships/comments" Target="../comments1.xml" />
  <Relationship Id="rId1" Type="http://schemas.openxmlformats.org/officeDocument/2006/relationships/vmlDrawing" Target="../drawings/vmlDrawing1.v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1.xml" />
  <Relationship Id="rId1" Type="http://schemas.openxmlformats.org/officeDocument/2006/relationships/printerSettings" Target="../printerSettings/printerSettings4.bin" />
</Relationships>
</file>

<file path=xl/worksheets/_rels/sheet7.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2.xml" />
  <Relationship Id="rId1" Type="http://schemas.openxmlformats.org/officeDocument/2006/relationships/printerSettings" Target="../printerSettings/printerSettings6.bin"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3.xml" />
  <Relationship Id="rId1" Type="http://schemas.openxmlformats.org/officeDocument/2006/relationships/printerSettings" Target="../printerSettings/printerSettings7.bin" />
</Relationships>
</file>

<file path=xl/worksheets/_rels/sheet10.xml.rels>&#65279;<?xml version="1.0" encoding="utf-8" standalone="yes"?>
<Relationships xmlns="http://schemas.openxmlformats.org/package/2006/relationships">
  <Relationship Id="rId3" Type="http://schemas.openxmlformats.org/officeDocument/2006/relationships/vmlDrawing" Target="../drawings/vmlDrawing2.vml" />
  <Relationship Id="rId2" Type="http://schemas.openxmlformats.org/officeDocument/2006/relationships/drawing" Target="../drawings/drawing4.xml" />
  <Relationship Id="rId1" Type="http://schemas.openxmlformats.org/officeDocument/2006/relationships/printerSettings" Target="../printerSettings/printerSettings8.bin" />
  <Relationship Id="rId4" Type="http://schemas.openxmlformats.org/officeDocument/2006/relationships/ctrlProp" Target="../ctrlProps/ctrlProp1.xml"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1">
    <pageSetUpPr fitToPage="1"/>
  </sheetPr>
  <dimension ref="A1:J552"/>
  <sheetViews>
    <sheetView workbookViewId="0">
      <selection activeCell="D1" sqref="D1"/>
    </sheetView>
  </sheetViews>
  <sheetFormatPr defaultRowHeight="13.5"/>
  <cols>
    <col min="1" max="2" width="9.125" bestFit="1" customWidth="1"/>
    <col min="3" max="3" width="9.5" bestFit="1" customWidth="1"/>
    <col min="4" max="4" width="42.75" bestFit="1" customWidth="1"/>
    <col min="6" max="6" width="47.125" bestFit="1" customWidth="1"/>
    <col min="7" max="7" width="15" bestFit="1" customWidth="1"/>
    <col min="8" max="8" width="42.75" bestFit="1" customWidth="1"/>
    <col min="9" max="9" width="9.5" bestFit="1" customWidth="1"/>
    <col min="10" max="10" width="47.125" bestFit="1" customWidth="1"/>
  </cols>
  <sheetData>
    <row r="1" spans="1:10" s="67" customFormat="1" ht="19.5" customHeight="1">
      <c r="A1" s="69">
        <v>1</v>
      </c>
      <c r="B1" s="79">
        <v>1</v>
      </c>
      <c r="C1" s="68">
        <v>8600015</v>
      </c>
      <c r="D1" s="68" t="s">
        <v>690</v>
      </c>
      <c r="E1" s="68" t="s">
        <v>213</v>
      </c>
      <c r="F1" s="68" t="s">
        <v>712</v>
      </c>
      <c r="G1" s="77" t="s">
        <v>1451</v>
      </c>
      <c r="H1" s="68" t="s">
        <v>690</v>
      </c>
      <c r="I1" s="68" t="s">
        <v>213</v>
      </c>
      <c r="J1" s="68" t="s">
        <v>712</v>
      </c>
    </row>
    <row r="2" spans="1:10" s="67" customFormat="1" ht="19.5" customHeight="1">
      <c r="A2" s="69">
        <v>2</v>
      </c>
      <c r="B2" s="79">
        <v>1</v>
      </c>
      <c r="C2" s="68">
        <v>8600481</v>
      </c>
      <c r="D2" s="68" t="s">
        <v>214</v>
      </c>
      <c r="E2" s="68" t="s">
        <v>215</v>
      </c>
      <c r="F2" s="68" t="s">
        <v>849</v>
      </c>
      <c r="G2" s="77" t="s">
        <v>1692</v>
      </c>
      <c r="H2" s="68" t="s">
        <v>214</v>
      </c>
      <c r="I2" s="68" t="s">
        <v>215</v>
      </c>
      <c r="J2" s="68" t="s">
        <v>849</v>
      </c>
    </row>
    <row r="3" spans="1:10" s="67" customFormat="1" ht="19.5" customHeight="1">
      <c r="A3" s="69">
        <v>3</v>
      </c>
      <c r="B3" s="79">
        <v>1</v>
      </c>
      <c r="C3" s="68">
        <v>8600562</v>
      </c>
      <c r="D3" s="68" t="s">
        <v>35</v>
      </c>
      <c r="E3" s="68" t="s">
        <v>216</v>
      </c>
      <c r="F3" s="68" t="s">
        <v>850</v>
      </c>
      <c r="G3" s="77" t="s">
        <v>1641</v>
      </c>
      <c r="H3" s="68" t="s">
        <v>35</v>
      </c>
      <c r="I3" s="68" t="s">
        <v>216</v>
      </c>
      <c r="J3" s="68" t="s">
        <v>850</v>
      </c>
    </row>
    <row r="4" spans="1:10" s="67" customFormat="1" ht="19.5" customHeight="1">
      <c r="A4" s="69">
        <v>4</v>
      </c>
      <c r="B4" s="79">
        <v>1</v>
      </c>
      <c r="C4" s="68">
        <v>8600724</v>
      </c>
      <c r="D4" s="68" t="s">
        <v>217</v>
      </c>
      <c r="E4" s="68" t="s">
        <v>218</v>
      </c>
      <c r="F4" s="68" t="s">
        <v>851</v>
      </c>
      <c r="G4" s="77" t="s">
        <v>1584</v>
      </c>
      <c r="H4" s="68" t="s">
        <v>217</v>
      </c>
      <c r="I4" s="68" t="s">
        <v>218</v>
      </c>
      <c r="J4" s="68" t="s">
        <v>851</v>
      </c>
    </row>
    <row r="5" spans="1:10" s="67" customFormat="1" ht="19.5" customHeight="1">
      <c r="A5" s="69">
        <v>5</v>
      </c>
      <c r="B5" s="79">
        <v>1</v>
      </c>
      <c r="C5" s="68">
        <v>8600953</v>
      </c>
      <c r="D5" s="68" t="s">
        <v>36</v>
      </c>
      <c r="E5" s="68" t="s">
        <v>213</v>
      </c>
      <c r="F5" s="68" t="s">
        <v>772</v>
      </c>
      <c r="G5" s="77" t="s">
        <v>1789</v>
      </c>
      <c r="H5" s="68" t="s">
        <v>36</v>
      </c>
      <c r="I5" s="68" t="s">
        <v>213</v>
      </c>
      <c r="J5" s="68" t="s">
        <v>772</v>
      </c>
    </row>
    <row r="6" spans="1:10" s="67" customFormat="1" ht="19.5" customHeight="1">
      <c r="A6" s="69">
        <v>6</v>
      </c>
      <c r="B6" s="79">
        <v>1</v>
      </c>
      <c r="C6" s="68">
        <v>8630020</v>
      </c>
      <c r="D6" s="68" t="s">
        <v>37</v>
      </c>
      <c r="E6" s="68" t="s">
        <v>213</v>
      </c>
      <c r="F6" s="68" t="s">
        <v>773</v>
      </c>
      <c r="G6" s="77" t="s">
        <v>1431</v>
      </c>
      <c r="H6" s="68" t="s">
        <v>37</v>
      </c>
      <c r="I6" s="68" t="s">
        <v>213</v>
      </c>
      <c r="J6" s="68" t="s">
        <v>773</v>
      </c>
    </row>
    <row r="7" spans="1:10" s="67" customFormat="1" ht="19.5" customHeight="1">
      <c r="A7" s="69">
        <v>7</v>
      </c>
      <c r="B7" s="79">
        <v>1</v>
      </c>
      <c r="C7" s="68">
        <v>8630054</v>
      </c>
      <c r="D7" s="68" t="s">
        <v>38</v>
      </c>
      <c r="E7" s="68" t="s">
        <v>213</v>
      </c>
      <c r="F7" s="68" t="s">
        <v>774</v>
      </c>
      <c r="G7" s="77" t="s">
        <v>1688</v>
      </c>
      <c r="H7" s="68" t="s">
        <v>38</v>
      </c>
      <c r="I7" s="68" t="s">
        <v>213</v>
      </c>
      <c r="J7" s="68" t="s">
        <v>774</v>
      </c>
    </row>
    <row r="8" spans="1:10" s="67" customFormat="1" ht="19.5" customHeight="1">
      <c r="A8" s="69">
        <v>8</v>
      </c>
      <c r="B8" s="79">
        <v>1</v>
      </c>
      <c r="C8" s="68">
        <v>8630151</v>
      </c>
      <c r="D8" s="68" t="s">
        <v>39</v>
      </c>
      <c r="E8" s="68" t="s">
        <v>213</v>
      </c>
      <c r="F8" s="68" t="s">
        <v>775</v>
      </c>
      <c r="G8" s="77" t="s">
        <v>1441</v>
      </c>
      <c r="H8" s="68" t="s">
        <v>39</v>
      </c>
      <c r="I8" s="68" t="s">
        <v>213</v>
      </c>
      <c r="J8" s="68" t="s">
        <v>775</v>
      </c>
    </row>
    <row r="9" spans="1:10" s="67" customFormat="1" ht="19.5" customHeight="1">
      <c r="A9" s="69">
        <v>9</v>
      </c>
      <c r="B9" s="79">
        <v>1</v>
      </c>
      <c r="C9" s="68">
        <v>8630259</v>
      </c>
      <c r="D9" s="68" t="s">
        <v>40</v>
      </c>
      <c r="E9" s="68" t="s">
        <v>213</v>
      </c>
      <c r="F9" s="68" t="s">
        <v>776</v>
      </c>
      <c r="G9" s="77" t="s">
        <v>1756</v>
      </c>
      <c r="H9" s="68" t="s">
        <v>40</v>
      </c>
      <c r="I9" s="68" t="s">
        <v>213</v>
      </c>
      <c r="J9" s="68" t="s">
        <v>776</v>
      </c>
    </row>
    <row r="10" spans="1:10" s="67" customFormat="1" ht="19.5" customHeight="1">
      <c r="A10" s="69">
        <v>10</v>
      </c>
      <c r="B10" s="79">
        <v>1</v>
      </c>
      <c r="C10" s="68">
        <v>8630399</v>
      </c>
      <c r="D10" s="68" t="s">
        <v>41</v>
      </c>
      <c r="E10" s="68" t="s">
        <v>219</v>
      </c>
      <c r="F10" s="68" t="s">
        <v>852</v>
      </c>
      <c r="G10" s="77" t="s">
        <v>1482</v>
      </c>
      <c r="H10" s="68" t="s">
        <v>41</v>
      </c>
      <c r="I10" s="68" t="s">
        <v>219</v>
      </c>
      <c r="J10" s="68" t="s">
        <v>852</v>
      </c>
    </row>
    <row r="11" spans="1:10" s="67" customFormat="1" ht="19.5" customHeight="1">
      <c r="A11" s="69">
        <v>11</v>
      </c>
      <c r="B11" s="79">
        <v>1</v>
      </c>
      <c r="C11" s="68">
        <v>8630488</v>
      </c>
      <c r="D11" s="68" t="s">
        <v>691</v>
      </c>
      <c r="E11" s="68" t="s">
        <v>213</v>
      </c>
      <c r="F11" s="68" t="s">
        <v>777</v>
      </c>
      <c r="G11" s="77" t="s">
        <v>1866</v>
      </c>
      <c r="H11" s="68" t="s">
        <v>691</v>
      </c>
      <c r="I11" s="68" t="s">
        <v>213</v>
      </c>
      <c r="J11" s="68" t="s">
        <v>777</v>
      </c>
    </row>
    <row r="12" spans="1:10" s="67" customFormat="1" ht="19.5" customHeight="1">
      <c r="A12" s="69">
        <v>12</v>
      </c>
      <c r="B12" s="79">
        <v>1</v>
      </c>
      <c r="C12" s="68">
        <v>8650276</v>
      </c>
      <c r="D12" s="68" t="s">
        <v>1360</v>
      </c>
      <c r="E12" s="68" t="s">
        <v>1160</v>
      </c>
      <c r="F12" s="68" t="s">
        <v>1362</v>
      </c>
      <c r="G12" s="77" t="s">
        <v>1981</v>
      </c>
      <c r="H12" s="68" t="s">
        <v>1360</v>
      </c>
      <c r="I12" s="68" t="s">
        <v>1160</v>
      </c>
      <c r="J12" s="68" t="s">
        <v>1362</v>
      </c>
    </row>
    <row r="13" spans="1:10" s="67" customFormat="1" ht="19.5" customHeight="1">
      <c r="A13" s="69">
        <v>13</v>
      </c>
      <c r="B13" s="79">
        <v>1</v>
      </c>
      <c r="C13" s="68">
        <v>8650381</v>
      </c>
      <c r="D13" s="68" t="s">
        <v>1242</v>
      </c>
      <c r="E13" s="68" t="s">
        <v>1156</v>
      </c>
      <c r="F13" s="68" t="s">
        <v>1155</v>
      </c>
      <c r="G13" s="77" t="s">
        <v>1678</v>
      </c>
      <c r="H13" s="68" t="s">
        <v>221</v>
      </c>
      <c r="I13" s="68" t="s">
        <v>222</v>
      </c>
      <c r="J13" s="68" t="s">
        <v>853</v>
      </c>
    </row>
    <row r="14" spans="1:10" s="67" customFormat="1" ht="19.5" customHeight="1">
      <c r="A14" s="69">
        <v>14</v>
      </c>
      <c r="B14" s="79">
        <v>1</v>
      </c>
      <c r="C14" s="68">
        <v>8650489</v>
      </c>
      <c r="D14" s="68" t="s">
        <v>42</v>
      </c>
      <c r="E14" s="68" t="s">
        <v>1457</v>
      </c>
      <c r="F14" s="68" t="s">
        <v>1312</v>
      </c>
      <c r="G14" s="77" t="s">
        <v>1456</v>
      </c>
      <c r="H14" s="68" t="s">
        <v>42</v>
      </c>
      <c r="I14" s="68" t="s">
        <v>213</v>
      </c>
      <c r="J14" s="68" t="s">
        <v>778</v>
      </c>
    </row>
    <row r="15" spans="1:10" s="67" customFormat="1" ht="19.5" customHeight="1">
      <c r="A15" s="69">
        <v>15</v>
      </c>
      <c r="B15" s="79">
        <v>1</v>
      </c>
      <c r="C15" s="68">
        <v>8650578</v>
      </c>
      <c r="D15" s="68" t="s">
        <v>43</v>
      </c>
      <c r="E15" s="68" t="s">
        <v>213</v>
      </c>
      <c r="F15" s="68" t="s">
        <v>779</v>
      </c>
      <c r="G15" s="77" t="s">
        <v>1437</v>
      </c>
      <c r="H15" s="68" t="s">
        <v>43</v>
      </c>
      <c r="I15" s="68" t="s">
        <v>213</v>
      </c>
      <c r="J15" s="68" t="s">
        <v>779</v>
      </c>
    </row>
    <row r="16" spans="1:10" s="67" customFormat="1" ht="19.5" customHeight="1">
      <c r="A16" s="69">
        <v>16</v>
      </c>
      <c r="B16" s="79">
        <v>1</v>
      </c>
      <c r="C16" s="68">
        <v>8650781</v>
      </c>
      <c r="D16" s="68" t="s">
        <v>223</v>
      </c>
      <c r="E16" s="68" t="s">
        <v>213</v>
      </c>
      <c r="F16" s="68" t="s">
        <v>780</v>
      </c>
      <c r="G16" s="77" t="s">
        <v>1675</v>
      </c>
      <c r="H16" s="68" t="s">
        <v>223</v>
      </c>
      <c r="I16" s="68" t="s">
        <v>213</v>
      </c>
      <c r="J16" s="68" t="s">
        <v>780</v>
      </c>
    </row>
    <row r="17" spans="1:10" s="67" customFormat="1" ht="19.5" customHeight="1">
      <c r="A17" s="69">
        <v>17</v>
      </c>
      <c r="B17" s="79">
        <v>1</v>
      </c>
      <c r="C17" s="68">
        <v>8651141</v>
      </c>
      <c r="D17" s="68" t="s">
        <v>224</v>
      </c>
      <c r="E17" s="68" t="s">
        <v>213</v>
      </c>
      <c r="F17" s="68" t="s">
        <v>781</v>
      </c>
      <c r="G17" s="77" t="s">
        <v>1915</v>
      </c>
      <c r="H17" s="68" t="s">
        <v>224</v>
      </c>
      <c r="I17" s="68" t="s">
        <v>213</v>
      </c>
      <c r="J17" s="68" t="s">
        <v>781</v>
      </c>
    </row>
    <row r="18" spans="1:10" s="67" customFormat="1" ht="19.5" customHeight="1">
      <c r="A18" s="69">
        <v>18</v>
      </c>
      <c r="B18" s="79">
        <v>1</v>
      </c>
      <c r="C18" s="68">
        <v>8651353</v>
      </c>
      <c r="D18" s="68" t="s">
        <v>578</v>
      </c>
      <c r="E18" s="68" t="s">
        <v>213</v>
      </c>
      <c r="F18" s="68" t="s">
        <v>782</v>
      </c>
      <c r="G18" s="77"/>
      <c r="H18" s="68" t="s">
        <v>578</v>
      </c>
      <c r="I18" s="68" t="s">
        <v>213</v>
      </c>
      <c r="J18" s="68" t="s">
        <v>782</v>
      </c>
    </row>
    <row r="19" spans="1:10" s="67" customFormat="1" ht="19.5" customHeight="1">
      <c r="A19" s="69">
        <v>19</v>
      </c>
      <c r="B19" s="79">
        <v>1</v>
      </c>
      <c r="C19" s="68">
        <v>8651604</v>
      </c>
      <c r="D19" s="68" t="s">
        <v>579</v>
      </c>
      <c r="E19" s="68" t="s">
        <v>213</v>
      </c>
      <c r="F19" s="68" t="s">
        <v>783</v>
      </c>
      <c r="G19" s="77" t="s">
        <v>1568</v>
      </c>
      <c r="H19" s="68" t="s">
        <v>579</v>
      </c>
      <c r="I19" s="68" t="s">
        <v>213</v>
      </c>
      <c r="J19" s="68" t="s">
        <v>783</v>
      </c>
    </row>
    <row r="20" spans="1:10" s="67" customFormat="1" ht="19.5" customHeight="1">
      <c r="A20" s="69">
        <v>20</v>
      </c>
      <c r="B20" s="79">
        <v>1</v>
      </c>
      <c r="C20" s="68">
        <v>8652040</v>
      </c>
      <c r="D20" s="68" t="s">
        <v>44</v>
      </c>
      <c r="E20" s="68" t="s">
        <v>213</v>
      </c>
      <c r="F20" s="68" t="s">
        <v>784</v>
      </c>
      <c r="G20" s="77"/>
      <c r="H20" s="68" t="s">
        <v>44</v>
      </c>
      <c r="I20" s="68" t="s">
        <v>213</v>
      </c>
      <c r="J20" s="68" t="s">
        <v>784</v>
      </c>
    </row>
    <row r="21" spans="1:10" s="67" customFormat="1" ht="19.5" customHeight="1">
      <c r="A21" s="69">
        <v>21</v>
      </c>
      <c r="B21" s="79">
        <v>1</v>
      </c>
      <c r="C21" s="68">
        <v>8652121</v>
      </c>
      <c r="D21" s="68" t="s">
        <v>45</v>
      </c>
      <c r="E21" s="68" t="s">
        <v>225</v>
      </c>
      <c r="F21" s="68" t="s">
        <v>854</v>
      </c>
      <c r="G21" s="77" t="s">
        <v>1749</v>
      </c>
      <c r="H21" s="68" t="s">
        <v>45</v>
      </c>
      <c r="I21" s="68" t="s">
        <v>225</v>
      </c>
      <c r="J21" s="68" t="s">
        <v>854</v>
      </c>
    </row>
    <row r="22" spans="1:10" s="67" customFormat="1" ht="19.5" customHeight="1">
      <c r="A22" s="69">
        <v>22</v>
      </c>
      <c r="B22" s="79">
        <v>1</v>
      </c>
      <c r="C22" s="68">
        <v>8652163</v>
      </c>
      <c r="D22" s="68" t="s">
        <v>692</v>
      </c>
      <c r="E22" s="68" t="s">
        <v>213</v>
      </c>
      <c r="F22" s="68" t="s">
        <v>785</v>
      </c>
      <c r="G22" s="77" t="s">
        <v>1633</v>
      </c>
      <c r="H22" s="68" t="s">
        <v>692</v>
      </c>
      <c r="I22" s="68" t="s">
        <v>213</v>
      </c>
      <c r="J22" s="68" t="s">
        <v>785</v>
      </c>
    </row>
    <row r="23" spans="1:10" s="67" customFormat="1" ht="19.5" customHeight="1">
      <c r="A23" s="69">
        <v>23</v>
      </c>
      <c r="B23" s="79">
        <v>1</v>
      </c>
      <c r="C23" s="68">
        <v>8652261</v>
      </c>
      <c r="D23" s="68" t="s">
        <v>1256</v>
      </c>
      <c r="E23" s="68" t="s">
        <v>1257</v>
      </c>
      <c r="F23" s="68" t="s">
        <v>1258</v>
      </c>
      <c r="G23" s="77" t="s">
        <v>1732</v>
      </c>
      <c r="H23" s="68" t="s">
        <v>1256</v>
      </c>
      <c r="I23" s="68" t="s">
        <v>1257</v>
      </c>
      <c r="J23" s="68" t="s">
        <v>1258</v>
      </c>
    </row>
    <row r="24" spans="1:10" s="67" customFormat="1" ht="19.5" customHeight="1">
      <c r="A24" s="69">
        <v>24</v>
      </c>
      <c r="B24" s="79">
        <v>1</v>
      </c>
      <c r="C24" s="68">
        <v>25001323</v>
      </c>
      <c r="D24" s="68" t="s">
        <v>46</v>
      </c>
      <c r="E24" s="68" t="s">
        <v>226</v>
      </c>
      <c r="F24" s="68" t="s">
        <v>855</v>
      </c>
      <c r="G24" s="77" t="s">
        <v>1750</v>
      </c>
      <c r="H24" s="68" t="s">
        <v>46</v>
      </c>
      <c r="I24" s="68" t="s">
        <v>226</v>
      </c>
      <c r="J24" s="68" t="s">
        <v>855</v>
      </c>
    </row>
    <row r="25" spans="1:10" s="67" customFormat="1" ht="19.5" customHeight="1">
      <c r="A25" s="69">
        <v>25</v>
      </c>
      <c r="B25" s="79">
        <v>1</v>
      </c>
      <c r="C25" s="68">
        <v>25003911</v>
      </c>
      <c r="D25" s="68" t="s">
        <v>228</v>
      </c>
      <c r="E25" s="68" t="s">
        <v>229</v>
      </c>
      <c r="F25" s="68" t="s">
        <v>856</v>
      </c>
      <c r="G25" s="77" t="s">
        <v>1594</v>
      </c>
      <c r="H25" s="68" t="s">
        <v>228</v>
      </c>
      <c r="I25" s="68" t="s">
        <v>229</v>
      </c>
      <c r="J25" s="68" t="s">
        <v>856</v>
      </c>
    </row>
    <row r="26" spans="1:10" s="67" customFormat="1" ht="19.5" customHeight="1">
      <c r="A26" s="69">
        <v>26</v>
      </c>
      <c r="B26" s="79">
        <v>1</v>
      </c>
      <c r="C26" s="68">
        <v>25025478</v>
      </c>
      <c r="D26" s="68" t="s">
        <v>47</v>
      </c>
      <c r="E26" s="68" t="s">
        <v>1506</v>
      </c>
      <c r="F26" s="68" t="s">
        <v>2073</v>
      </c>
      <c r="G26" s="77" t="s">
        <v>1684</v>
      </c>
      <c r="H26" s="68" t="s">
        <v>47</v>
      </c>
      <c r="I26" s="68" t="s">
        <v>1506</v>
      </c>
      <c r="J26" s="68" t="s">
        <v>2073</v>
      </c>
    </row>
    <row r="27" spans="1:10" s="67" customFormat="1" ht="19.5" customHeight="1">
      <c r="A27" s="69">
        <v>27</v>
      </c>
      <c r="B27" s="79">
        <v>1</v>
      </c>
      <c r="C27" s="68">
        <v>25025737</v>
      </c>
      <c r="D27" s="68" t="s">
        <v>1808</v>
      </c>
      <c r="E27" s="68" t="s">
        <v>1297</v>
      </c>
      <c r="F27" s="68" t="s">
        <v>1810</v>
      </c>
      <c r="G27" s="77"/>
      <c r="H27" s="68" t="s">
        <v>1808</v>
      </c>
      <c r="I27" s="68" t="s">
        <v>1297</v>
      </c>
      <c r="J27" s="68" t="s">
        <v>1810</v>
      </c>
    </row>
    <row r="28" spans="1:10" s="67" customFormat="1" ht="19.5" customHeight="1">
      <c r="A28" s="69">
        <v>28</v>
      </c>
      <c r="B28" s="79">
        <v>1</v>
      </c>
      <c r="C28" s="68">
        <v>25025800</v>
      </c>
      <c r="D28" s="68" t="s">
        <v>48</v>
      </c>
      <c r="E28" s="68" t="s">
        <v>226</v>
      </c>
      <c r="F28" s="68" t="s">
        <v>857</v>
      </c>
      <c r="G28" s="77" t="s">
        <v>1430</v>
      </c>
      <c r="H28" s="68" t="s">
        <v>48</v>
      </c>
      <c r="I28" s="68" t="s">
        <v>226</v>
      </c>
      <c r="J28" s="68" t="s">
        <v>857</v>
      </c>
    </row>
    <row r="29" spans="1:10" s="67" customFormat="1" ht="20.100000000000001" customHeight="1">
      <c r="A29" s="69">
        <v>29</v>
      </c>
      <c r="B29" s="79">
        <v>1</v>
      </c>
      <c r="C29" s="68">
        <v>25025818</v>
      </c>
      <c r="D29" s="68" t="s">
        <v>231</v>
      </c>
      <c r="E29" s="68" t="s">
        <v>232</v>
      </c>
      <c r="F29" s="68" t="s">
        <v>858</v>
      </c>
      <c r="G29" s="77" t="s">
        <v>1924</v>
      </c>
      <c r="H29" s="68" t="s">
        <v>231</v>
      </c>
      <c r="I29" s="68" t="s">
        <v>232</v>
      </c>
      <c r="J29" s="68" t="s">
        <v>858</v>
      </c>
    </row>
    <row r="30" spans="1:10" s="67" customFormat="1" ht="20.100000000000001" customHeight="1">
      <c r="A30" s="69">
        <v>30</v>
      </c>
      <c r="B30" s="79">
        <v>1</v>
      </c>
      <c r="C30" s="68">
        <v>25026369</v>
      </c>
      <c r="D30" s="68" t="s">
        <v>234</v>
      </c>
      <c r="E30" s="68" t="s">
        <v>235</v>
      </c>
      <c r="F30" s="68" t="s">
        <v>859</v>
      </c>
      <c r="G30" s="77" t="s">
        <v>1786</v>
      </c>
      <c r="H30" s="68" t="s">
        <v>234</v>
      </c>
      <c r="I30" s="68" t="s">
        <v>235</v>
      </c>
      <c r="J30" s="68" t="s">
        <v>859</v>
      </c>
    </row>
    <row r="31" spans="1:10" s="67" customFormat="1" ht="20.100000000000001" customHeight="1">
      <c r="A31" s="69">
        <v>31</v>
      </c>
      <c r="B31" s="79">
        <v>1</v>
      </c>
      <c r="C31" s="68">
        <v>25027691</v>
      </c>
      <c r="D31" s="68" t="s">
        <v>585</v>
      </c>
      <c r="E31" s="68" t="s">
        <v>586</v>
      </c>
      <c r="F31" s="68" t="s">
        <v>860</v>
      </c>
      <c r="G31" s="77" t="s">
        <v>1771</v>
      </c>
      <c r="H31" s="68" t="s">
        <v>585</v>
      </c>
      <c r="I31" s="68" t="s">
        <v>586</v>
      </c>
      <c r="J31" s="68" t="s">
        <v>860</v>
      </c>
    </row>
    <row r="32" spans="1:10" s="67" customFormat="1" ht="20.100000000000001" customHeight="1">
      <c r="A32" s="69">
        <v>32</v>
      </c>
      <c r="B32" s="79">
        <v>1</v>
      </c>
      <c r="C32" s="68">
        <v>25028213</v>
      </c>
      <c r="D32" s="68" t="s">
        <v>193</v>
      </c>
      <c r="E32" s="68" t="s">
        <v>236</v>
      </c>
      <c r="F32" s="68" t="s">
        <v>737</v>
      </c>
      <c r="G32" s="77" t="s">
        <v>1729</v>
      </c>
      <c r="H32" s="68" t="s">
        <v>193</v>
      </c>
      <c r="I32" s="68" t="s">
        <v>236</v>
      </c>
      <c r="J32" s="68" t="s">
        <v>737</v>
      </c>
    </row>
    <row r="33" spans="1:10" s="67" customFormat="1" ht="20.100000000000001" customHeight="1">
      <c r="A33" s="69">
        <v>33</v>
      </c>
      <c r="B33" s="79">
        <v>1</v>
      </c>
      <c r="C33" s="68">
        <v>25028329</v>
      </c>
      <c r="D33" s="68" t="s">
        <v>237</v>
      </c>
      <c r="E33" s="68" t="s">
        <v>238</v>
      </c>
      <c r="F33" s="68" t="s">
        <v>889</v>
      </c>
      <c r="G33" s="77" t="s">
        <v>1701</v>
      </c>
      <c r="H33" s="68" t="s">
        <v>237</v>
      </c>
      <c r="I33" s="68" t="s">
        <v>238</v>
      </c>
      <c r="J33" s="68" t="s">
        <v>889</v>
      </c>
    </row>
    <row r="34" spans="1:10" s="67" customFormat="1" ht="20.100000000000001" customHeight="1">
      <c r="A34" s="69">
        <v>34</v>
      </c>
      <c r="B34" s="79">
        <v>1</v>
      </c>
      <c r="C34" s="68">
        <v>25028931</v>
      </c>
      <c r="D34" s="68" t="s">
        <v>1395</v>
      </c>
      <c r="E34" s="68" t="s">
        <v>1396</v>
      </c>
      <c r="F34" s="68" t="s">
        <v>1397</v>
      </c>
      <c r="G34" s="77" t="s">
        <v>1691</v>
      </c>
      <c r="H34" s="68" t="s">
        <v>1395</v>
      </c>
      <c r="I34" s="68" t="s">
        <v>1396</v>
      </c>
      <c r="J34" s="68" t="s">
        <v>1397</v>
      </c>
    </row>
    <row r="35" spans="1:10" s="67" customFormat="1" ht="20.100000000000001" customHeight="1">
      <c r="A35" s="69">
        <v>35</v>
      </c>
      <c r="B35" s="79">
        <v>1</v>
      </c>
      <c r="C35" s="68">
        <v>25028965</v>
      </c>
      <c r="D35" s="68" t="s">
        <v>49</v>
      </c>
      <c r="E35" s="68" t="s">
        <v>239</v>
      </c>
      <c r="F35" s="68" t="s">
        <v>890</v>
      </c>
      <c r="G35" s="77" t="s">
        <v>1547</v>
      </c>
      <c r="H35" s="68" t="s">
        <v>49</v>
      </c>
      <c r="I35" s="68" t="s">
        <v>239</v>
      </c>
      <c r="J35" s="68" t="s">
        <v>890</v>
      </c>
    </row>
    <row r="36" spans="1:10" s="67" customFormat="1" ht="20.100000000000001" customHeight="1">
      <c r="A36" s="69">
        <v>36</v>
      </c>
      <c r="B36" s="79">
        <v>1</v>
      </c>
      <c r="C36" s="68">
        <v>25029007</v>
      </c>
      <c r="D36" s="68" t="s">
        <v>1851</v>
      </c>
      <c r="E36" s="68" t="s">
        <v>1852</v>
      </c>
      <c r="F36" s="68" t="s">
        <v>1853</v>
      </c>
      <c r="G36" s="77"/>
      <c r="H36" s="68" t="s">
        <v>1851</v>
      </c>
      <c r="I36" s="68" t="s">
        <v>1852</v>
      </c>
      <c r="J36" s="68" t="s">
        <v>1853</v>
      </c>
    </row>
    <row r="37" spans="1:10" s="67" customFormat="1" ht="20.100000000000001" customHeight="1">
      <c r="A37" s="69">
        <v>37</v>
      </c>
      <c r="B37" s="79">
        <v>1</v>
      </c>
      <c r="C37" s="68">
        <v>25029210</v>
      </c>
      <c r="D37" s="68" t="s">
        <v>50</v>
      </c>
      <c r="E37" s="68" t="s">
        <v>240</v>
      </c>
      <c r="F37" s="68" t="s">
        <v>738</v>
      </c>
      <c r="G37" s="77" t="s">
        <v>1680</v>
      </c>
      <c r="H37" s="68" t="s">
        <v>50</v>
      </c>
      <c r="I37" s="68" t="s">
        <v>240</v>
      </c>
      <c r="J37" s="68" t="s">
        <v>738</v>
      </c>
    </row>
    <row r="38" spans="1:10" s="67" customFormat="1" ht="20.100000000000001" customHeight="1">
      <c r="A38" s="69">
        <v>38</v>
      </c>
      <c r="B38" s="79">
        <v>1</v>
      </c>
      <c r="C38" s="68">
        <v>25029635</v>
      </c>
      <c r="D38" s="68" t="s">
        <v>51</v>
      </c>
      <c r="E38" s="68" t="s">
        <v>241</v>
      </c>
      <c r="F38" s="68" t="s">
        <v>873</v>
      </c>
      <c r="G38" s="77" t="s">
        <v>1591</v>
      </c>
      <c r="H38" s="68" t="s">
        <v>51</v>
      </c>
      <c r="I38" s="68" t="s">
        <v>241</v>
      </c>
      <c r="J38" s="68" t="s">
        <v>873</v>
      </c>
    </row>
    <row r="39" spans="1:10" s="67" customFormat="1" ht="20.100000000000001" customHeight="1">
      <c r="A39" s="69">
        <v>39</v>
      </c>
      <c r="B39" s="79">
        <v>1</v>
      </c>
      <c r="C39" s="68">
        <v>25030561</v>
      </c>
      <c r="D39" s="68" t="s">
        <v>582</v>
      </c>
      <c r="E39" s="68" t="s">
        <v>549</v>
      </c>
      <c r="F39" s="68" t="s">
        <v>891</v>
      </c>
      <c r="G39" s="77" t="s">
        <v>1587</v>
      </c>
      <c r="H39" s="68" t="s">
        <v>582</v>
      </c>
      <c r="I39" s="68" t="s">
        <v>549</v>
      </c>
      <c r="J39" s="68" t="s">
        <v>891</v>
      </c>
    </row>
    <row r="40" spans="1:10" s="67" customFormat="1" ht="20.100000000000001" customHeight="1">
      <c r="A40" s="69">
        <v>40</v>
      </c>
      <c r="B40" s="79">
        <v>1</v>
      </c>
      <c r="C40" s="68">
        <v>25030587</v>
      </c>
      <c r="D40" s="68" t="s">
        <v>242</v>
      </c>
      <c r="E40" s="68" t="s">
        <v>243</v>
      </c>
      <c r="F40" s="68" t="s">
        <v>739</v>
      </c>
      <c r="G40" s="77" t="s">
        <v>1571</v>
      </c>
      <c r="H40" s="68" t="s">
        <v>242</v>
      </c>
      <c r="I40" s="68" t="s">
        <v>243</v>
      </c>
      <c r="J40" s="68" t="s">
        <v>739</v>
      </c>
    </row>
    <row r="41" spans="1:10" s="67" customFormat="1" ht="20.100000000000001" customHeight="1">
      <c r="A41" s="69">
        <v>41</v>
      </c>
      <c r="B41" s="79">
        <v>1</v>
      </c>
      <c r="C41" s="68">
        <v>25031141</v>
      </c>
      <c r="D41" s="68" t="s">
        <v>245</v>
      </c>
      <c r="E41" s="68" t="s">
        <v>246</v>
      </c>
      <c r="F41" s="68" t="s">
        <v>725</v>
      </c>
      <c r="G41" s="77" t="s">
        <v>1697</v>
      </c>
      <c r="H41" s="68" t="s">
        <v>245</v>
      </c>
      <c r="I41" s="68" t="s">
        <v>246</v>
      </c>
      <c r="J41" s="68" t="s">
        <v>725</v>
      </c>
    </row>
    <row r="42" spans="1:10" s="67" customFormat="1" ht="20.100000000000001" customHeight="1">
      <c r="A42" s="69">
        <v>42</v>
      </c>
      <c r="B42" s="79">
        <v>1</v>
      </c>
      <c r="C42" s="68">
        <v>26000135</v>
      </c>
      <c r="D42" s="68" t="s">
        <v>587</v>
      </c>
      <c r="E42" s="68" t="s">
        <v>247</v>
      </c>
      <c r="F42" s="68" t="s">
        <v>926</v>
      </c>
      <c r="G42" s="77" t="s">
        <v>1656</v>
      </c>
      <c r="H42" s="68" t="s">
        <v>587</v>
      </c>
      <c r="I42" s="68" t="s">
        <v>247</v>
      </c>
      <c r="J42" s="68" t="s">
        <v>926</v>
      </c>
    </row>
    <row r="43" spans="1:10" s="67" customFormat="1" ht="20.100000000000001" customHeight="1">
      <c r="A43" s="69">
        <v>43</v>
      </c>
      <c r="B43" s="79">
        <v>1</v>
      </c>
      <c r="C43" s="68">
        <v>26000151</v>
      </c>
      <c r="D43" s="68" t="s">
        <v>248</v>
      </c>
      <c r="E43" s="68" t="s">
        <v>216</v>
      </c>
      <c r="F43" s="68" t="s">
        <v>892</v>
      </c>
      <c r="G43" s="77" t="s">
        <v>1446</v>
      </c>
      <c r="H43" s="68" t="s">
        <v>248</v>
      </c>
      <c r="I43" s="68" t="s">
        <v>216</v>
      </c>
      <c r="J43" s="68" t="s">
        <v>892</v>
      </c>
    </row>
    <row r="44" spans="1:10" s="67" customFormat="1" ht="20.100000000000001" customHeight="1">
      <c r="A44" s="69">
        <v>44</v>
      </c>
      <c r="B44" s="79">
        <v>1</v>
      </c>
      <c r="C44" s="68">
        <v>26000165</v>
      </c>
      <c r="D44" s="68" t="s">
        <v>249</v>
      </c>
      <c r="E44" s="68" t="s">
        <v>225</v>
      </c>
      <c r="F44" s="68" t="s">
        <v>893</v>
      </c>
      <c r="G44" s="77" t="s">
        <v>1517</v>
      </c>
      <c r="H44" s="68" t="s">
        <v>249</v>
      </c>
      <c r="I44" s="68" t="s">
        <v>225</v>
      </c>
      <c r="J44" s="68" t="s">
        <v>893</v>
      </c>
    </row>
    <row r="45" spans="1:10" s="67" customFormat="1" ht="20.100000000000001" customHeight="1">
      <c r="A45" s="69">
        <v>45</v>
      </c>
      <c r="B45" s="79">
        <v>1</v>
      </c>
      <c r="C45" s="68">
        <v>26000173</v>
      </c>
      <c r="D45" s="68" t="s">
        <v>251</v>
      </c>
      <c r="E45" s="68" t="s">
        <v>252</v>
      </c>
      <c r="F45" s="68" t="s">
        <v>894</v>
      </c>
      <c r="G45" s="77" t="s">
        <v>1842</v>
      </c>
      <c r="H45" s="68" t="s">
        <v>251</v>
      </c>
      <c r="I45" s="68" t="s">
        <v>252</v>
      </c>
      <c r="J45" s="68" t="s">
        <v>894</v>
      </c>
    </row>
    <row r="46" spans="1:10" s="67" customFormat="1" ht="20.100000000000001" customHeight="1">
      <c r="A46" s="69">
        <v>46</v>
      </c>
      <c r="B46" s="79">
        <v>1</v>
      </c>
      <c r="C46" s="68">
        <v>26000174</v>
      </c>
      <c r="D46" s="68" t="s">
        <v>253</v>
      </c>
      <c r="E46" s="68" t="s">
        <v>254</v>
      </c>
      <c r="F46" s="68" t="s">
        <v>740</v>
      </c>
      <c r="G46" s="77" t="s">
        <v>1868</v>
      </c>
      <c r="H46" s="68" t="s">
        <v>253</v>
      </c>
      <c r="I46" s="68" t="s">
        <v>254</v>
      </c>
      <c r="J46" s="68" t="s">
        <v>740</v>
      </c>
    </row>
    <row r="47" spans="1:10" s="67" customFormat="1" ht="20.100000000000001" customHeight="1">
      <c r="A47" s="69">
        <v>47</v>
      </c>
      <c r="B47" s="79">
        <v>1</v>
      </c>
      <c r="C47" s="68">
        <v>26000230</v>
      </c>
      <c r="D47" s="68" t="s">
        <v>255</v>
      </c>
      <c r="E47" s="68" t="s">
        <v>243</v>
      </c>
      <c r="F47" s="68" t="s">
        <v>1042</v>
      </c>
      <c r="G47" s="77" t="s">
        <v>1458</v>
      </c>
      <c r="H47" s="68" t="s">
        <v>255</v>
      </c>
      <c r="I47" s="68" t="s">
        <v>243</v>
      </c>
      <c r="J47" s="68" t="s">
        <v>1042</v>
      </c>
    </row>
    <row r="48" spans="1:10" s="67" customFormat="1" ht="20.100000000000001" customHeight="1">
      <c r="A48" s="69">
        <v>48</v>
      </c>
      <c r="B48" s="79">
        <v>1</v>
      </c>
      <c r="C48" s="68">
        <v>26000231</v>
      </c>
      <c r="D48" s="68" t="s">
        <v>256</v>
      </c>
      <c r="E48" s="68" t="s">
        <v>257</v>
      </c>
      <c r="F48" s="68" t="s">
        <v>895</v>
      </c>
      <c r="G48" s="77" t="s">
        <v>1588</v>
      </c>
      <c r="H48" s="68" t="s">
        <v>256</v>
      </c>
      <c r="I48" s="68" t="s">
        <v>257</v>
      </c>
      <c r="J48" s="68" t="s">
        <v>895</v>
      </c>
    </row>
    <row r="49" spans="1:10" s="67" customFormat="1" ht="20.100000000000001" customHeight="1">
      <c r="A49" s="69">
        <v>49</v>
      </c>
      <c r="B49" s="79">
        <v>1</v>
      </c>
      <c r="C49" s="68">
        <v>26000268</v>
      </c>
      <c r="D49" s="68" t="s">
        <v>259</v>
      </c>
      <c r="E49" s="68" t="s">
        <v>260</v>
      </c>
      <c r="F49" s="68" t="s">
        <v>1849</v>
      </c>
      <c r="G49" s="77" t="s">
        <v>1848</v>
      </c>
      <c r="H49" s="68" t="s">
        <v>259</v>
      </c>
      <c r="I49" s="68" t="s">
        <v>260</v>
      </c>
      <c r="J49" s="68" t="s">
        <v>1849</v>
      </c>
    </row>
    <row r="50" spans="1:10" s="67" customFormat="1" ht="20.100000000000001" customHeight="1">
      <c r="A50" s="69">
        <v>50</v>
      </c>
      <c r="B50" s="79">
        <v>1</v>
      </c>
      <c r="C50" s="68">
        <v>26000333</v>
      </c>
      <c r="D50" s="68" t="s">
        <v>261</v>
      </c>
      <c r="E50" s="68" t="s">
        <v>262</v>
      </c>
      <c r="F50" s="68" t="s">
        <v>713</v>
      </c>
      <c r="G50" s="77" t="s">
        <v>1730</v>
      </c>
      <c r="H50" s="68" t="s">
        <v>261</v>
      </c>
      <c r="I50" s="68" t="s">
        <v>262</v>
      </c>
      <c r="J50" s="68" t="s">
        <v>713</v>
      </c>
    </row>
    <row r="51" spans="1:10" s="67" customFormat="1" ht="20.100000000000001" customHeight="1">
      <c r="A51" s="69">
        <v>51</v>
      </c>
      <c r="B51" s="79">
        <v>1</v>
      </c>
      <c r="C51" s="68">
        <v>26000407</v>
      </c>
      <c r="D51" s="68" t="s">
        <v>1965</v>
      </c>
      <c r="E51" s="68" t="s">
        <v>1966</v>
      </c>
      <c r="F51" s="68" t="s">
        <v>1967</v>
      </c>
      <c r="G51" s="77" t="s">
        <v>1964</v>
      </c>
      <c r="H51" s="68" t="s">
        <v>1965</v>
      </c>
      <c r="I51" s="68" t="s">
        <v>1966</v>
      </c>
      <c r="J51" s="68" t="s">
        <v>1967</v>
      </c>
    </row>
    <row r="52" spans="1:10" s="67" customFormat="1" ht="20.100000000000001" customHeight="1">
      <c r="A52" s="69">
        <v>52</v>
      </c>
      <c r="B52" s="79">
        <v>1</v>
      </c>
      <c r="C52" s="68">
        <v>26000414</v>
      </c>
      <c r="D52" s="68" t="s">
        <v>588</v>
      </c>
      <c r="E52" s="68" t="s">
        <v>219</v>
      </c>
      <c r="F52" s="68" t="s">
        <v>896</v>
      </c>
      <c r="G52" s="77"/>
      <c r="H52" s="68" t="s">
        <v>588</v>
      </c>
      <c r="I52" s="68" t="s">
        <v>219</v>
      </c>
      <c r="J52" s="68" t="s">
        <v>896</v>
      </c>
    </row>
    <row r="53" spans="1:10" s="67" customFormat="1" ht="20.100000000000001" customHeight="1">
      <c r="A53" s="69">
        <v>53</v>
      </c>
      <c r="B53" s="79">
        <v>1</v>
      </c>
      <c r="C53" s="68">
        <v>26000425</v>
      </c>
      <c r="D53" s="68" t="s">
        <v>589</v>
      </c>
      <c r="E53" s="68" t="s">
        <v>590</v>
      </c>
      <c r="F53" s="68" t="s">
        <v>897</v>
      </c>
      <c r="G53" s="77" t="s">
        <v>1870</v>
      </c>
      <c r="H53" s="68" t="s">
        <v>589</v>
      </c>
      <c r="I53" s="68" t="s">
        <v>590</v>
      </c>
      <c r="J53" s="68" t="s">
        <v>897</v>
      </c>
    </row>
    <row r="54" spans="1:10" s="67" customFormat="1" ht="20.100000000000001" customHeight="1">
      <c r="A54" s="69">
        <v>54</v>
      </c>
      <c r="B54" s="79">
        <v>1</v>
      </c>
      <c r="C54" s="68">
        <v>26000439</v>
      </c>
      <c r="D54" s="68" t="s">
        <v>263</v>
      </c>
      <c r="E54" s="68" t="s">
        <v>264</v>
      </c>
      <c r="F54" s="68" t="s">
        <v>898</v>
      </c>
      <c r="G54" s="77" t="s">
        <v>1935</v>
      </c>
      <c r="H54" s="68" t="s">
        <v>263</v>
      </c>
      <c r="I54" s="68" t="s">
        <v>264</v>
      </c>
      <c r="J54" s="68" t="s">
        <v>898</v>
      </c>
    </row>
    <row r="55" spans="1:10" s="67" customFormat="1" ht="20.100000000000001" customHeight="1">
      <c r="A55" s="69">
        <v>55</v>
      </c>
      <c r="B55" s="79">
        <v>1</v>
      </c>
      <c r="C55" s="68">
        <v>26000459</v>
      </c>
      <c r="D55" s="68" t="s">
        <v>1303</v>
      </c>
      <c r="E55" s="68" t="s">
        <v>265</v>
      </c>
      <c r="F55" s="68" t="s">
        <v>874</v>
      </c>
      <c r="G55" s="77" t="s">
        <v>1923</v>
      </c>
      <c r="H55" s="68" t="s">
        <v>1303</v>
      </c>
      <c r="I55" s="68" t="s">
        <v>265</v>
      </c>
      <c r="J55" s="68" t="s">
        <v>874</v>
      </c>
    </row>
    <row r="56" spans="1:10" s="67" customFormat="1" ht="20.100000000000001" customHeight="1">
      <c r="A56" s="69">
        <v>56</v>
      </c>
      <c r="B56" s="79">
        <v>1</v>
      </c>
      <c r="C56" s="68">
        <v>26000465</v>
      </c>
      <c r="D56" s="68" t="s">
        <v>266</v>
      </c>
      <c r="E56" s="68" t="s">
        <v>267</v>
      </c>
      <c r="F56" s="68" t="s">
        <v>1043</v>
      </c>
      <c r="G56" s="77" t="s">
        <v>1450</v>
      </c>
      <c r="H56" s="68" t="s">
        <v>266</v>
      </c>
      <c r="I56" s="68" t="s">
        <v>267</v>
      </c>
      <c r="J56" s="68" t="s">
        <v>1043</v>
      </c>
    </row>
    <row r="57" spans="1:10" s="67" customFormat="1" ht="20.100000000000001" customHeight="1">
      <c r="A57" s="69">
        <v>57</v>
      </c>
      <c r="B57" s="79">
        <v>1</v>
      </c>
      <c r="C57" s="68">
        <v>26000468</v>
      </c>
      <c r="D57" s="68" t="s">
        <v>268</v>
      </c>
      <c r="E57" s="68" t="s">
        <v>269</v>
      </c>
      <c r="F57" s="68" t="s">
        <v>741</v>
      </c>
      <c r="G57" s="77" t="s">
        <v>1454</v>
      </c>
      <c r="H57" s="68" t="s">
        <v>268</v>
      </c>
      <c r="I57" s="68" t="s">
        <v>269</v>
      </c>
      <c r="J57" s="68" t="s">
        <v>741</v>
      </c>
    </row>
    <row r="58" spans="1:10" s="67" customFormat="1" ht="20.100000000000001" customHeight="1">
      <c r="A58" s="69">
        <v>58</v>
      </c>
      <c r="B58" s="79">
        <v>1</v>
      </c>
      <c r="C58" s="68">
        <v>26000471</v>
      </c>
      <c r="D58" s="68" t="s">
        <v>270</v>
      </c>
      <c r="E58" s="68" t="s">
        <v>233</v>
      </c>
      <c r="F58" s="68" t="s">
        <v>1267</v>
      </c>
      <c r="G58" s="77" t="s">
        <v>1534</v>
      </c>
      <c r="H58" s="68" t="s">
        <v>270</v>
      </c>
      <c r="I58" s="68" t="s">
        <v>233</v>
      </c>
      <c r="J58" s="68" t="s">
        <v>1267</v>
      </c>
    </row>
    <row r="59" spans="1:10" s="67" customFormat="1" ht="20.100000000000001" customHeight="1">
      <c r="A59" s="69">
        <v>59</v>
      </c>
      <c r="B59" s="79">
        <v>1</v>
      </c>
      <c r="C59" s="68">
        <v>26000486</v>
      </c>
      <c r="D59" s="68" t="s">
        <v>592</v>
      </c>
      <c r="E59" s="68" t="s">
        <v>593</v>
      </c>
      <c r="F59" s="68" t="s">
        <v>899</v>
      </c>
      <c r="G59" s="77" t="s">
        <v>1666</v>
      </c>
      <c r="H59" s="68" t="s">
        <v>592</v>
      </c>
      <c r="I59" s="68" t="s">
        <v>593</v>
      </c>
      <c r="J59" s="68" t="s">
        <v>899</v>
      </c>
    </row>
    <row r="60" spans="1:10" s="67" customFormat="1" ht="20.100000000000001" customHeight="1">
      <c r="A60" s="69">
        <v>60</v>
      </c>
      <c r="B60" s="79">
        <v>1</v>
      </c>
      <c r="C60" s="68">
        <v>26000490</v>
      </c>
      <c r="D60" s="68" t="s">
        <v>1398</v>
      </c>
      <c r="E60" s="68" t="s">
        <v>1399</v>
      </c>
      <c r="F60" s="68" t="s">
        <v>1400</v>
      </c>
      <c r="G60" s="77" t="s">
        <v>1669</v>
      </c>
      <c r="H60" s="68" t="s">
        <v>1398</v>
      </c>
      <c r="I60" s="68" t="s">
        <v>1399</v>
      </c>
      <c r="J60" s="68" t="s">
        <v>1400</v>
      </c>
    </row>
    <row r="61" spans="1:10" s="67" customFormat="1" ht="20.100000000000001" customHeight="1">
      <c r="A61" s="69">
        <v>61</v>
      </c>
      <c r="B61" s="79">
        <v>1</v>
      </c>
      <c r="C61" s="68">
        <v>26000493</v>
      </c>
      <c r="D61" s="68" t="s">
        <v>1792</v>
      </c>
      <c r="E61" s="68" t="s">
        <v>1337</v>
      </c>
      <c r="F61" s="68" t="s">
        <v>1794</v>
      </c>
      <c r="G61" s="77"/>
      <c r="H61" s="68" t="s">
        <v>1792</v>
      </c>
      <c r="I61" s="68" t="s">
        <v>1337</v>
      </c>
      <c r="J61" s="68" t="s">
        <v>1794</v>
      </c>
    </row>
    <row r="62" spans="1:10" s="67" customFormat="1" ht="20.100000000000001" customHeight="1">
      <c r="A62" s="69">
        <v>62</v>
      </c>
      <c r="B62" s="79">
        <v>1</v>
      </c>
      <c r="C62" s="68">
        <v>26000499</v>
      </c>
      <c r="D62" s="68" t="s">
        <v>271</v>
      </c>
      <c r="E62" s="68" t="s">
        <v>272</v>
      </c>
      <c r="F62" s="68" t="s">
        <v>875</v>
      </c>
      <c r="G62" s="77" t="s">
        <v>1864</v>
      </c>
      <c r="H62" s="68" t="s">
        <v>271</v>
      </c>
      <c r="I62" s="68" t="s">
        <v>272</v>
      </c>
      <c r="J62" s="68" t="s">
        <v>875</v>
      </c>
    </row>
    <row r="63" spans="1:10" s="67" customFormat="1" ht="20.100000000000001" customHeight="1">
      <c r="A63" s="69">
        <v>63</v>
      </c>
      <c r="B63" s="79">
        <v>1</v>
      </c>
      <c r="C63" s="68">
        <v>26000500</v>
      </c>
      <c r="D63" s="68" t="s">
        <v>273</v>
      </c>
      <c r="E63" s="68" t="s">
        <v>267</v>
      </c>
      <c r="F63" s="68" t="s">
        <v>900</v>
      </c>
      <c r="G63" s="77" t="s">
        <v>1450</v>
      </c>
      <c r="H63" s="68" t="s">
        <v>273</v>
      </c>
      <c r="I63" s="68" t="s">
        <v>267</v>
      </c>
      <c r="J63" s="68" t="s">
        <v>900</v>
      </c>
    </row>
    <row r="64" spans="1:10" s="67" customFormat="1" ht="20.100000000000001" customHeight="1">
      <c r="A64" s="69">
        <v>64</v>
      </c>
      <c r="B64" s="79">
        <v>1</v>
      </c>
      <c r="C64" s="68">
        <v>26000501</v>
      </c>
      <c r="D64" s="68" t="s">
        <v>274</v>
      </c>
      <c r="E64" s="68" t="s">
        <v>275</v>
      </c>
      <c r="F64" s="68" t="s">
        <v>1044</v>
      </c>
      <c r="G64" s="77" t="s">
        <v>1929</v>
      </c>
      <c r="H64" s="68" t="s">
        <v>274</v>
      </c>
      <c r="I64" s="68" t="s">
        <v>275</v>
      </c>
      <c r="J64" s="68" t="s">
        <v>1044</v>
      </c>
    </row>
    <row r="65" spans="1:10" s="67" customFormat="1" ht="20.100000000000001" customHeight="1">
      <c r="A65" s="69">
        <v>65</v>
      </c>
      <c r="B65" s="79">
        <v>1</v>
      </c>
      <c r="C65" s="68">
        <v>26000503</v>
      </c>
      <c r="D65" s="68" t="s">
        <v>276</v>
      </c>
      <c r="E65" s="68" t="s">
        <v>213</v>
      </c>
      <c r="F65" s="68" t="s">
        <v>788</v>
      </c>
      <c r="G65" s="77"/>
      <c r="H65" s="68" t="s">
        <v>276</v>
      </c>
      <c r="I65" s="68" t="s">
        <v>213</v>
      </c>
      <c r="J65" s="68" t="s">
        <v>788</v>
      </c>
    </row>
    <row r="66" spans="1:10" s="67" customFormat="1" ht="20.100000000000001" customHeight="1">
      <c r="A66" s="69">
        <v>66</v>
      </c>
      <c r="B66" s="79">
        <v>1</v>
      </c>
      <c r="C66" s="68">
        <v>26000505</v>
      </c>
      <c r="D66" s="68" t="s">
        <v>277</v>
      </c>
      <c r="E66" s="68" t="s">
        <v>278</v>
      </c>
      <c r="F66" s="68" t="s">
        <v>876</v>
      </c>
      <c r="G66" s="77" t="s">
        <v>1741</v>
      </c>
      <c r="H66" s="68" t="s">
        <v>277</v>
      </c>
      <c r="I66" s="68" t="s">
        <v>278</v>
      </c>
      <c r="J66" s="68" t="s">
        <v>876</v>
      </c>
    </row>
    <row r="67" spans="1:10" s="67" customFormat="1" ht="20.100000000000001" customHeight="1">
      <c r="A67" s="69">
        <v>67</v>
      </c>
      <c r="B67" s="79">
        <v>1</v>
      </c>
      <c r="C67" s="68">
        <v>26000512</v>
      </c>
      <c r="D67" s="68" t="s">
        <v>279</v>
      </c>
      <c r="E67" s="68" t="s">
        <v>280</v>
      </c>
      <c r="F67" s="68" t="s">
        <v>901</v>
      </c>
      <c r="G67" s="77" t="s">
        <v>1450</v>
      </c>
      <c r="H67" s="68" t="s">
        <v>279</v>
      </c>
      <c r="I67" s="68" t="s">
        <v>280</v>
      </c>
      <c r="J67" s="68" t="s">
        <v>901</v>
      </c>
    </row>
    <row r="68" spans="1:10" s="67" customFormat="1" ht="20.100000000000001" customHeight="1">
      <c r="A68" s="69">
        <v>68</v>
      </c>
      <c r="B68" s="79">
        <v>1</v>
      </c>
      <c r="C68" s="68">
        <v>26000517</v>
      </c>
      <c r="D68" s="68" t="s">
        <v>594</v>
      </c>
      <c r="E68" s="68" t="s">
        <v>281</v>
      </c>
      <c r="F68" s="68" t="s">
        <v>902</v>
      </c>
      <c r="G68" s="77" t="s">
        <v>1659</v>
      </c>
      <c r="H68" s="68" t="s">
        <v>594</v>
      </c>
      <c r="I68" s="68" t="s">
        <v>281</v>
      </c>
      <c r="J68" s="68" t="s">
        <v>902</v>
      </c>
    </row>
    <row r="69" spans="1:10" s="67" customFormat="1" ht="20.100000000000001" customHeight="1">
      <c r="A69" s="69">
        <v>69</v>
      </c>
      <c r="B69" s="79">
        <v>1</v>
      </c>
      <c r="C69" s="68">
        <v>26000519</v>
      </c>
      <c r="D69" s="68" t="s">
        <v>282</v>
      </c>
      <c r="E69" s="68" t="s">
        <v>283</v>
      </c>
      <c r="F69" s="68" t="s">
        <v>903</v>
      </c>
      <c r="G69" s="77" t="s">
        <v>1445</v>
      </c>
      <c r="H69" s="68" t="s">
        <v>282</v>
      </c>
      <c r="I69" s="68" t="s">
        <v>283</v>
      </c>
      <c r="J69" s="68" t="s">
        <v>903</v>
      </c>
    </row>
    <row r="70" spans="1:10" s="67" customFormat="1" ht="20.100000000000001" customHeight="1">
      <c r="A70" s="69">
        <v>70</v>
      </c>
      <c r="B70" s="79">
        <v>1</v>
      </c>
      <c r="C70" s="68">
        <v>26000520</v>
      </c>
      <c r="D70" s="68" t="s">
        <v>1208</v>
      </c>
      <c r="E70" s="68" t="s">
        <v>281</v>
      </c>
      <c r="F70" s="68" t="s">
        <v>904</v>
      </c>
      <c r="G70" s="77" t="s">
        <v>1467</v>
      </c>
      <c r="H70" s="68" t="s">
        <v>1208</v>
      </c>
      <c r="I70" s="68" t="s">
        <v>281</v>
      </c>
      <c r="J70" s="68" t="s">
        <v>904</v>
      </c>
    </row>
    <row r="71" spans="1:10" s="67" customFormat="1" ht="20.100000000000001" customHeight="1">
      <c r="A71" s="69">
        <v>71</v>
      </c>
      <c r="B71" s="79">
        <v>1</v>
      </c>
      <c r="C71" s="68">
        <v>26000521</v>
      </c>
      <c r="D71" s="68" t="s">
        <v>1449</v>
      </c>
      <c r="E71" s="68" t="s">
        <v>267</v>
      </c>
      <c r="F71" s="68" t="s">
        <v>900</v>
      </c>
      <c r="G71" s="77" t="s">
        <v>1450</v>
      </c>
      <c r="H71" s="68" t="s">
        <v>1449</v>
      </c>
      <c r="I71" s="68" t="s">
        <v>267</v>
      </c>
      <c r="J71" s="68" t="s">
        <v>900</v>
      </c>
    </row>
    <row r="72" spans="1:10" s="67" customFormat="1" ht="20.100000000000001" customHeight="1">
      <c r="A72" s="69">
        <v>72</v>
      </c>
      <c r="B72" s="79">
        <v>1</v>
      </c>
      <c r="C72" s="68">
        <v>26000523</v>
      </c>
      <c r="D72" s="68" t="s">
        <v>595</v>
      </c>
      <c r="E72" s="68" t="s">
        <v>227</v>
      </c>
      <c r="F72" s="68" t="s">
        <v>900</v>
      </c>
      <c r="G72" s="77" t="s">
        <v>1450</v>
      </c>
      <c r="H72" s="68" t="s">
        <v>595</v>
      </c>
      <c r="I72" s="68" t="s">
        <v>227</v>
      </c>
      <c r="J72" s="68" t="s">
        <v>900</v>
      </c>
    </row>
    <row r="73" spans="1:10" s="67" customFormat="1" ht="20.100000000000001" customHeight="1">
      <c r="A73" s="69">
        <v>73</v>
      </c>
      <c r="B73" s="79">
        <v>1</v>
      </c>
      <c r="C73" s="68">
        <v>26000527</v>
      </c>
      <c r="D73" s="68" t="s">
        <v>1611</v>
      </c>
      <c r="E73" s="68" t="s">
        <v>225</v>
      </c>
      <c r="F73" s="68" t="s">
        <v>1612</v>
      </c>
      <c r="G73" s="77" t="s">
        <v>1610</v>
      </c>
      <c r="H73" s="68" t="s">
        <v>1611</v>
      </c>
      <c r="I73" s="68" t="s">
        <v>225</v>
      </c>
      <c r="J73" s="68" t="s">
        <v>1612</v>
      </c>
    </row>
    <row r="74" spans="1:10" s="67" customFormat="1" ht="20.100000000000001" customHeight="1">
      <c r="A74" s="69">
        <v>74</v>
      </c>
      <c r="B74" s="79">
        <v>1</v>
      </c>
      <c r="C74" s="68">
        <v>26000534</v>
      </c>
      <c r="D74" s="68" t="s">
        <v>285</v>
      </c>
      <c r="E74" s="68" t="s">
        <v>286</v>
      </c>
      <c r="F74" s="68" t="s">
        <v>1364</v>
      </c>
      <c r="G74" s="77" t="s">
        <v>1930</v>
      </c>
      <c r="H74" s="68" t="s">
        <v>285</v>
      </c>
      <c r="I74" s="68" t="s">
        <v>286</v>
      </c>
      <c r="J74" s="68" t="s">
        <v>1364</v>
      </c>
    </row>
    <row r="75" spans="1:10" s="67" customFormat="1" ht="20.100000000000001" customHeight="1">
      <c r="A75" s="69">
        <v>75</v>
      </c>
      <c r="B75" s="79">
        <v>1</v>
      </c>
      <c r="C75" s="68">
        <v>26000535</v>
      </c>
      <c r="D75" s="68" t="s">
        <v>287</v>
      </c>
      <c r="E75" s="68" t="s">
        <v>288</v>
      </c>
      <c r="F75" s="68" t="s">
        <v>905</v>
      </c>
      <c r="G75" s="77" t="s">
        <v>1604</v>
      </c>
      <c r="H75" s="68" t="s">
        <v>287</v>
      </c>
      <c r="I75" s="68" t="s">
        <v>288</v>
      </c>
      <c r="J75" s="68" t="s">
        <v>905</v>
      </c>
    </row>
    <row r="76" spans="1:10" s="67" customFormat="1" ht="20.100000000000001" customHeight="1">
      <c r="A76" s="69">
        <v>76</v>
      </c>
      <c r="B76" s="79">
        <v>1</v>
      </c>
      <c r="C76" s="68">
        <v>26000541</v>
      </c>
      <c r="D76" s="68" t="s">
        <v>289</v>
      </c>
      <c r="E76" s="68" t="s">
        <v>576</v>
      </c>
      <c r="F76" s="68" t="s">
        <v>906</v>
      </c>
      <c r="G76" s="77" t="s">
        <v>1661</v>
      </c>
      <c r="H76" s="68" t="s">
        <v>289</v>
      </c>
      <c r="I76" s="68" t="s">
        <v>576</v>
      </c>
      <c r="J76" s="68" t="s">
        <v>906</v>
      </c>
    </row>
    <row r="77" spans="1:10" s="67" customFormat="1" ht="20.100000000000001" customHeight="1">
      <c r="A77" s="69">
        <v>77</v>
      </c>
      <c r="B77" s="79">
        <v>1</v>
      </c>
      <c r="C77" s="68">
        <v>26000548</v>
      </c>
      <c r="D77" s="68" t="s">
        <v>596</v>
      </c>
      <c r="E77" s="68" t="s">
        <v>577</v>
      </c>
      <c r="F77" s="68" t="s">
        <v>907</v>
      </c>
      <c r="G77" s="77" t="s">
        <v>1510</v>
      </c>
      <c r="H77" s="68" t="s">
        <v>596</v>
      </c>
      <c r="I77" s="68" t="s">
        <v>577</v>
      </c>
      <c r="J77" s="68" t="s">
        <v>907</v>
      </c>
    </row>
    <row r="78" spans="1:10" s="67" customFormat="1" ht="20.100000000000001" customHeight="1">
      <c r="A78" s="69">
        <v>78</v>
      </c>
      <c r="B78" s="79">
        <v>1</v>
      </c>
      <c r="C78" s="68">
        <v>26000564</v>
      </c>
      <c r="D78" s="68" t="s">
        <v>294</v>
      </c>
      <c r="E78" s="68" t="s">
        <v>295</v>
      </c>
      <c r="F78" s="68" t="s">
        <v>909</v>
      </c>
      <c r="G78" s="77" t="s">
        <v>1455</v>
      </c>
      <c r="H78" s="68" t="s">
        <v>294</v>
      </c>
      <c r="I78" s="68" t="s">
        <v>295</v>
      </c>
      <c r="J78" s="68" t="s">
        <v>909</v>
      </c>
    </row>
    <row r="79" spans="1:10" s="67" customFormat="1" ht="20.100000000000001" customHeight="1">
      <c r="A79" s="69">
        <v>79</v>
      </c>
      <c r="B79" s="79">
        <v>1</v>
      </c>
      <c r="C79" s="68">
        <v>26000567</v>
      </c>
      <c r="D79" s="68" t="s">
        <v>296</v>
      </c>
      <c r="E79" s="68" t="s">
        <v>297</v>
      </c>
      <c r="F79" s="68" t="s">
        <v>910</v>
      </c>
      <c r="G79" s="77" t="s">
        <v>1608</v>
      </c>
      <c r="H79" s="68" t="s">
        <v>296</v>
      </c>
      <c r="I79" s="68" t="s">
        <v>297</v>
      </c>
      <c r="J79" s="68" t="s">
        <v>910</v>
      </c>
    </row>
    <row r="80" spans="1:10" s="67" customFormat="1" ht="20.100000000000001" customHeight="1">
      <c r="A80" s="69">
        <v>80</v>
      </c>
      <c r="B80" s="79">
        <v>1</v>
      </c>
      <c r="C80" s="68">
        <v>26000568</v>
      </c>
      <c r="D80" s="68" t="s">
        <v>298</v>
      </c>
      <c r="E80" s="68" t="s">
        <v>233</v>
      </c>
      <c r="F80" s="68" t="s">
        <v>1562</v>
      </c>
      <c r="G80" s="77" t="s">
        <v>1563</v>
      </c>
      <c r="H80" s="68" t="s">
        <v>298</v>
      </c>
      <c r="I80" s="68" t="s">
        <v>233</v>
      </c>
      <c r="J80" s="68" t="s">
        <v>1562</v>
      </c>
    </row>
    <row r="81" spans="1:10" s="67" customFormat="1" ht="20.100000000000001" customHeight="1">
      <c r="A81" s="69">
        <v>81</v>
      </c>
      <c r="B81" s="79">
        <v>1</v>
      </c>
      <c r="C81" s="68">
        <v>26000570</v>
      </c>
      <c r="D81" s="68" t="s">
        <v>299</v>
      </c>
      <c r="E81" s="68" t="s">
        <v>213</v>
      </c>
      <c r="F81" s="68" t="s">
        <v>789</v>
      </c>
      <c r="G81" s="77"/>
      <c r="H81" s="68" t="s">
        <v>299</v>
      </c>
      <c r="I81" s="68" t="s">
        <v>213</v>
      </c>
      <c r="J81" s="68" t="s">
        <v>789</v>
      </c>
    </row>
    <row r="82" spans="1:10" s="67" customFormat="1" ht="20.100000000000001" customHeight="1">
      <c r="A82" s="69">
        <v>82</v>
      </c>
      <c r="B82" s="79">
        <v>1</v>
      </c>
      <c r="C82" s="68">
        <v>26000571</v>
      </c>
      <c r="D82" s="68" t="s">
        <v>300</v>
      </c>
      <c r="E82" s="68" t="s">
        <v>213</v>
      </c>
      <c r="F82" s="68" t="s">
        <v>790</v>
      </c>
      <c r="G82" s="77"/>
      <c r="H82" s="68" t="s">
        <v>300</v>
      </c>
      <c r="I82" s="68" t="s">
        <v>213</v>
      </c>
      <c r="J82" s="68" t="s">
        <v>790</v>
      </c>
    </row>
    <row r="83" spans="1:10" s="67" customFormat="1" ht="20.100000000000001" customHeight="1">
      <c r="A83" s="69">
        <v>83</v>
      </c>
      <c r="B83" s="79">
        <v>1</v>
      </c>
      <c r="C83" s="68">
        <v>26000573</v>
      </c>
      <c r="D83" s="68" t="s">
        <v>1917</v>
      </c>
      <c r="E83" s="68" t="s">
        <v>1918</v>
      </c>
      <c r="F83" s="68" t="s">
        <v>1919</v>
      </c>
      <c r="G83" s="77" t="s">
        <v>1920</v>
      </c>
      <c r="H83" s="68" t="s">
        <v>1917</v>
      </c>
      <c r="I83" s="68" t="s">
        <v>1918</v>
      </c>
      <c r="J83" s="68" t="s">
        <v>1919</v>
      </c>
    </row>
    <row r="84" spans="1:10" s="67" customFormat="1" ht="20.100000000000001" customHeight="1">
      <c r="A84" s="69">
        <v>84</v>
      </c>
      <c r="B84" s="79">
        <v>1</v>
      </c>
      <c r="C84" s="68">
        <v>26000581</v>
      </c>
      <c r="D84" s="68" t="s">
        <v>302</v>
      </c>
      <c r="E84" s="68" t="s">
        <v>213</v>
      </c>
      <c r="F84" s="68" t="s">
        <v>792</v>
      </c>
      <c r="G84" s="77"/>
      <c r="H84" s="68" t="s">
        <v>302</v>
      </c>
      <c r="I84" s="68" t="s">
        <v>213</v>
      </c>
      <c r="J84" s="68" t="s">
        <v>792</v>
      </c>
    </row>
    <row r="85" spans="1:10" s="67" customFormat="1" ht="20.100000000000001" customHeight="1">
      <c r="A85" s="69">
        <v>85</v>
      </c>
      <c r="B85" s="79">
        <v>1</v>
      </c>
      <c r="C85" s="68">
        <v>26000593</v>
      </c>
      <c r="D85" s="68" t="s">
        <v>303</v>
      </c>
      <c r="E85" s="68" t="s">
        <v>304</v>
      </c>
      <c r="F85" s="68" t="s">
        <v>911</v>
      </c>
      <c r="G85" s="77" t="s">
        <v>1450</v>
      </c>
      <c r="H85" s="68" t="s">
        <v>303</v>
      </c>
      <c r="I85" s="68" t="s">
        <v>304</v>
      </c>
      <c r="J85" s="68" t="s">
        <v>911</v>
      </c>
    </row>
    <row r="86" spans="1:10" s="67" customFormat="1" ht="20.100000000000001" customHeight="1">
      <c r="A86" s="69">
        <v>86</v>
      </c>
      <c r="B86" s="79">
        <v>1</v>
      </c>
      <c r="C86" s="68">
        <v>26000594</v>
      </c>
      <c r="D86" s="68" t="s">
        <v>305</v>
      </c>
      <c r="E86" s="68" t="s">
        <v>306</v>
      </c>
      <c r="F86" s="68" t="s">
        <v>912</v>
      </c>
      <c r="G86" s="77" t="s">
        <v>1444</v>
      </c>
      <c r="H86" s="68" t="s">
        <v>305</v>
      </c>
      <c r="I86" s="68" t="s">
        <v>306</v>
      </c>
      <c r="J86" s="68" t="s">
        <v>912</v>
      </c>
    </row>
    <row r="87" spans="1:10" s="67" customFormat="1" ht="20.100000000000001" customHeight="1">
      <c r="A87" s="69">
        <v>87</v>
      </c>
      <c r="B87" s="79">
        <v>1</v>
      </c>
      <c r="C87" s="68">
        <v>26000597</v>
      </c>
      <c r="D87" s="68" t="s">
        <v>52</v>
      </c>
      <c r="E87" s="68" t="s">
        <v>307</v>
      </c>
      <c r="F87" s="68" t="s">
        <v>913</v>
      </c>
      <c r="G87" s="77"/>
      <c r="H87" s="68" t="s">
        <v>52</v>
      </c>
      <c r="I87" s="68" t="s">
        <v>307</v>
      </c>
      <c r="J87" s="68" t="s">
        <v>913</v>
      </c>
    </row>
    <row r="88" spans="1:10" s="67" customFormat="1" ht="20.100000000000001" customHeight="1">
      <c r="A88" s="69">
        <v>88</v>
      </c>
      <c r="B88" s="79">
        <v>1</v>
      </c>
      <c r="C88" s="68">
        <v>26000612</v>
      </c>
      <c r="D88" s="68" t="s">
        <v>308</v>
      </c>
      <c r="E88" s="68" t="s">
        <v>219</v>
      </c>
      <c r="F88" s="68" t="s">
        <v>914</v>
      </c>
      <c r="G88" s="77"/>
      <c r="H88" s="68" t="s">
        <v>308</v>
      </c>
      <c r="I88" s="68" t="s">
        <v>219</v>
      </c>
      <c r="J88" s="68" t="s">
        <v>914</v>
      </c>
    </row>
    <row r="89" spans="1:10" s="67" customFormat="1" ht="20.100000000000001" customHeight="1">
      <c r="A89" s="69">
        <v>89</v>
      </c>
      <c r="B89" s="79">
        <v>1</v>
      </c>
      <c r="C89" s="68">
        <v>26000617</v>
      </c>
      <c r="D89" s="68" t="s">
        <v>309</v>
      </c>
      <c r="E89" s="68" t="s">
        <v>310</v>
      </c>
      <c r="F89" s="68" t="s">
        <v>916</v>
      </c>
      <c r="G89" s="77" t="s">
        <v>1423</v>
      </c>
      <c r="H89" s="68" t="s">
        <v>309</v>
      </c>
      <c r="I89" s="68" t="s">
        <v>310</v>
      </c>
      <c r="J89" s="68" t="s">
        <v>916</v>
      </c>
    </row>
    <row r="90" spans="1:10" s="67" customFormat="1" ht="20.100000000000001" customHeight="1">
      <c r="A90" s="69">
        <v>90</v>
      </c>
      <c r="B90" s="79">
        <v>1</v>
      </c>
      <c r="C90" s="68">
        <v>26000618</v>
      </c>
      <c r="D90" s="68" t="s">
        <v>311</v>
      </c>
      <c r="E90" s="68" t="s">
        <v>312</v>
      </c>
      <c r="F90" s="68" t="s">
        <v>917</v>
      </c>
      <c r="G90" s="77" t="s">
        <v>1739</v>
      </c>
      <c r="H90" s="68" t="s">
        <v>311</v>
      </c>
      <c r="I90" s="68" t="s">
        <v>312</v>
      </c>
      <c r="J90" s="68" t="s">
        <v>917</v>
      </c>
    </row>
    <row r="91" spans="1:10" s="67" customFormat="1" ht="20.100000000000001" customHeight="1">
      <c r="A91" s="69">
        <v>91</v>
      </c>
      <c r="B91" s="79">
        <v>1</v>
      </c>
      <c r="C91" s="68">
        <v>26000640</v>
      </c>
      <c r="D91" s="68" t="s">
        <v>53</v>
      </c>
      <c r="E91" s="68" t="s">
        <v>213</v>
      </c>
      <c r="F91" s="68" t="s">
        <v>794</v>
      </c>
      <c r="G91" s="77" t="s">
        <v>2040</v>
      </c>
      <c r="H91" s="68" t="s">
        <v>53</v>
      </c>
      <c r="I91" s="68" t="s">
        <v>213</v>
      </c>
      <c r="J91" s="68" t="s">
        <v>794</v>
      </c>
    </row>
    <row r="92" spans="1:10" s="67" customFormat="1" ht="20.100000000000001" customHeight="1">
      <c r="A92" s="69">
        <v>92</v>
      </c>
      <c r="B92" s="79">
        <v>1</v>
      </c>
      <c r="C92" s="68">
        <v>26000692</v>
      </c>
      <c r="D92" s="68" t="s">
        <v>1053</v>
      </c>
      <c r="E92" s="68" t="s">
        <v>219</v>
      </c>
      <c r="F92" s="68" t="s">
        <v>1052</v>
      </c>
      <c r="G92" s="77"/>
      <c r="H92" s="68" t="s">
        <v>1053</v>
      </c>
      <c r="I92" s="68" t="s">
        <v>219</v>
      </c>
      <c r="J92" s="68" t="s">
        <v>1052</v>
      </c>
    </row>
    <row r="93" spans="1:10" s="67" customFormat="1" ht="20.100000000000001" customHeight="1">
      <c r="A93" s="69">
        <v>93</v>
      </c>
      <c r="B93" s="79">
        <v>1</v>
      </c>
      <c r="C93" s="68">
        <v>26000744</v>
      </c>
      <c r="D93" s="68" t="s">
        <v>313</v>
      </c>
      <c r="E93" s="68" t="s">
        <v>314</v>
      </c>
      <c r="F93" s="68" t="s">
        <v>919</v>
      </c>
      <c r="G93" s="77" t="s">
        <v>1820</v>
      </c>
      <c r="H93" s="68" t="s">
        <v>313</v>
      </c>
      <c r="I93" s="68" t="s">
        <v>314</v>
      </c>
      <c r="J93" s="68" t="s">
        <v>919</v>
      </c>
    </row>
    <row r="94" spans="1:10" s="67" customFormat="1" ht="20.100000000000001" customHeight="1">
      <c r="A94" s="69">
        <v>94</v>
      </c>
      <c r="B94" s="79">
        <v>1</v>
      </c>
      <c r="C94" s="68">
        <v>26000804</v>
      </c>
      <c r="D94" s="68" t="s">
        <v>315</v>
      </c>
      <c r="E94" s="68" t="s">
        <v>257</v>
      </c>
      <c r="F94" s="68" t="s">
        <v>895</v>
      </c>
      <c r="G94" s="77" t="s">
        <v>1417</v>
      </c>
      <c r="H94" s="68" t="s">
        <v>315</v>
      </c>
      <c r="I94" s="68" t="s">
        <v>257</v>
      </c>
      <c r="J94" s="68" t="s">
        <v>895</v>
      </c>
    </row>
    <row r="95" spans="1:10" s="67" customFormat="1" ht="20.100000000000001" customHeight="1">
      <c r="A95" s="69">
        <v>95</v>
      </c>
      <c r="B95" s="79">
        <v>1</v>
      </c>
      <c r="C95" s="68">
        <v>26000814</v>
      </c>
      <c r="D95" s="68" t="s">
        <v>1854</v>
      </c>
      <c r="E95" s="68" t="s">
        <v>1153</v>
      </c>
      <c r="F95" s="68" t="s">
        <v>1856</v>
      </c>
      <c r="G95" s="77"/>
      <c r="H95" s="68" t="s">
        <v>1854</v>
      </c>
      <c r="I95" s="68" t="s">
        <v>1153</v>
      </c>
      <c r="J95" s="68" t="s">
        <v>1856</v>
      </c>
    </row>
    <row r="96" spans="1:10" s="67" customFormat="1" ht="20.100000000000001" customHeight="1">
      <c r="A96" s="69">
        <v>96</v>
      </c>
      <c r="B96" s="79">
        <v>1</v>
      </c>
      <c r="C96" s="68">
        <v>26000816</v>
      </c>
      <c r="D96" s="68" t="s">
        <v>1262</v>
      </c>
      <c r="E96" s="68" t="s">
        <v>213</v>
      </c>
      <c r="F96" s="68" t="s">
        <v>1056</v>
      </c>
      <c r="G96" s="77" t="s">
        <v>1602</v>
      </c>
      <c r="H96" s="68" t="s">
        <v>1262</v>
      </c>
      <c r="I96" s="68" t="s">
        <v>213</v>
      </c>
      <c r="J96" s="68" t="s">
        <v>1056</v>
      </c>
    </row>
    <row r="97" spans="1:10" s="67" customFormat="1" ht="20.100000000000001" customHeight="1">
      <c r="A97" s="69">
        <v>97</v>
      </c>
      <c r="B97" s="79">
        <v>1</v>
      </c>
      <c r="C97" s="68">
        <v>26000855</v>
      </c>
      <c r="D97" s="68" t="s">
        <v>1649</v>
      </c>
      <c r="E97" s="68" t="s">
        <v>1176</v>
      </c>
      <c r="F97" s="68" t="s">
        <v>1651</v>
      </c>
      <c r="G97" s="77" t="s">
        <v>1450</v>
      </c>
      <c r="H97" s="68" t="s">
        <v>1649</v>
      </c>
      <c r="I97" s="68" t="s">
        <v>1176</v>
      </c>
      <c r="J97" s="68" t="s">
        <v>1651</v>
      </c>
    </row>
    <row r="98" spans="1:10" s="67" customFormat="1" ht="20.100000000000001" customHeight="1">
      <c r="A98" s="69">
        <v>98</v>
      </c>
      <c r="B98" s="79">
        <v>1</v>
      </c>
      <c r="C98" s="68">
        <v>26000861</v>
      </c>
      <c r="D98" s="68" t="s">
        <v>194</v>
      </c>
      <c r="E98" s="68" t="s">
        <v>317</v>
      </c>
      <c r="F98" s="68" t="s">
        <v>742</v>
      </c>
      <c r="G98" s="77" t="s">
        <v>1592</v>
      </c>
      <c r="H98" s="68" t="s">
        <v>194</v>
      </c>
      <c r="I98" s="68" t="s">
        <v>317</v>
      </c>
      <c r="J98" s="68" t="s">
        <v>742</v>
      </c>
    </row>
    <row r="99" spans="1:10" s="67" customFormat="1" ht="20.100000000000001" customHeight="1">
      <c r="A99" s="69">
        <v>99</v>
      </c>
      <c r="B99" s="79">
        <v>1</v>
      </c>
      <c r="C99" s="68">
        <v>26000902</v>
      </c>
      <c r="D99" s="68" t="s">
        <v>318</v>
      </c>
      <c r="E99" s="68" t="s">
        <v>319</v>
      </c>
      <c r="F99" s="68" t="s">
        <v>877</v>
      </c>
      <c r="G99" s="77" t="s">
        <v>1595</v>
      </c>
      <c r="H99" s="68" t="s">
        <v>318</v>
      </c>
      <c r="I99" s="68" t="s">
        <v>319</v>
      </c>
      <c r="J99" s="68" t="s">
        <v>877</v>
      </c>
    </row>
    <row r="100" spans="1:10" s="67" customFormat="1" ht="20.100000000000001" customHeight="1">
      <c r="A100" s="69">
        <v>100</v>
      </c>
      <c r="B100" s="79">
        <v>1</v>
      </c>
      <c r="C100" s="68">
        <v>26000903</v>
      </c>
      <c r="D100" s="68" t="s">
        <v>320</v>
      </c>
      <c r="E100" s="68" t="s">
        <v>321</v>
      </c>
      <c r="F100" s="68" t="s">
        <v>714</v>
      </c>
      <c r="G100" s="77" t="s">
        <v>1742</v>
      </c>
      <c r="H100" s="68" t="s">
        <v>320</v>
      </c>
      <c r="I100" s="68" t="s">
        <v>321</v>
      </c>
      <c r="J100" s="68" t="s">
        <v>714</v>
      </c>
    </row>
    <row r="101" spans="1:10" s="67" customFormat="1" ht="20.100000000000001" customHeight="1">
      <c r="A101" s="69">
        <v>101</v>
      </c>
      <c r="B101" s="79">
        <v>1</v>
      </c>
      <c r="C101" s="68">
        <v>26000904</v>
      </c>
      <c r="D101" s="68" t="s">
        <v>195</v>
      </c>
      <c r="E101" s="68" t="s">
        <v>244</v>
      </c>
      <c r="F101" s="68" t="s">
        <v>920</v>
      </c>
      <c r="G101" s="77" t="s">
        <v>1631</v>
      </c>
      <c r="H101" s="68" t="s">
        <v>195</v>
      </c>
      <c r="I101" s="68" t="s">
        <v>244</v>
      </c>
      <c r="J101" s="68" t="s">
        <v>920</v>
      </c>
    </row>
    <row r="102" spans="1:10" s="67" customFormat="1" ht="20.100000000000001" customHeight="1">
      <c r="A102" s="69">
        <v>102</v>
      </c>
      <c r="B102" s="79">
        <v>1</v>
      </c>
      <c r="C102" s="68">
        <v>26000915</v>
      </c>
      <c r="D102" s="68" t="s">
        <v>322</v>
      </c>
      <c r="E102" s="68" t="s">
        <v>213</v>
      </c>
      <c r="F102" s="68" t="s">
        <v>797</v>
      </c>
      <c r="G102" s="77"/>
      <c r="H102" s="68" t="s">
        <v>322</v>
      </c>
      <c r="I102" s="68" t="s">
        <v>213</v>
      </c>
      <c r="J102" s="68" t="s">
        <v>797</v>
      </c>
    </row>
    <row r="103" spans="1:10" s="67" customFormat="1" ht="20.100000000000001" customHeight="1">
      <c r="A103" s="69">
        <v>103</v>
      </c>
      <c r="B103" s="79">
        <v>1</v>
      </c>
      <c r="C103" s="68">
        <v>26000923</v>
      </c>
      <c r="D103" s="68" t="s">
        <v>1298</v>
      </c>
      <c r="E103" s="68" t="s">
        <v>1299</v>
      </c>
      <c r="F103" s="68" t="s">
        <v>1300</v>
      </c>
      <c r="G103" s="77" t="s">
        <v>1830</v>
      </c>
      <c r="H103" s="68" t="s">
        <v>1298</v>
      </c>
      <c r="I103" s="68" t="s">
        <v>1299</v>
      </c>
      <c r="J103" s="68" t="s">
        <v>1300</v>
      </c>
    </row>
    <row r="104" spans="1:10" s="67" customFormat="1" ht="20.100000000000001" customHeight="1">
      <c r="A104" s="69">
        <v>104</v>
      </c>
      <c r="B104" s="79">
        <v>1</v>
      </c>
      <c r="C104" s="68">
        <v>26000928</v>
      </c>
      <c r="D104" s="68" t="s">
        <v>323</v>
      </c>
      <c r="E104" s="68" t="s">
        <v>213</v>
      </c>
      <c r="F104" s="68" t="s">
        <v>798</v>
      </c>
      <c r="G104" s="77"/>
      <c r="H104" s="68" t="s">
        <v>323</v>
      </c>
      <c r="I104" s="68" t="s">
        <v>213</v>
      </c>
      <c r="J104" s="68" t="s">
        <v>798</v>
      </c>
    </row>
    <row r="105" spans="1:10" s="67" customFormat="1" ht="20.100000000000001" customHeight="1">
      <c r="A105" s="69">
        <v>105</v>
      </c>
      <c r="B105" s="79">
        <v>1</v>
      </c>
      <c r="C105" s="68">
        <v>26000929</v>
      </c>
      <c r="D105" s="68" t="s">
        <v>324</v>
      </c>
      <c r="E105" s="68" t="s">
        <v>1717</v>
      </c>
      <c r="F105" s="68" t="s">
        <v>1282</v>
      </c>
      <c r="G105" s="77" t="s">
        <v>1716</v>
      </c>
      <c r="H105" s="68" t="s">
        <v>324</v>
      </c>
      <c r="I105" s="68" t="s">
        <v>1717</v>
      </c>
      <c r="J105" s="68" t="s">
        <v>1282</v>
      </c>
    </row>
    <row r="106" spans="1:10" s="67" customFormat="1" ht="20.100000000000001" customHeight="1">
      <c r="A106" s="69">
        <v>106</v>
      </c>
      <c r="B106" s="79">
        <v>1</v>
      </c>
      <c r="C106" s="68">
        <v>26000941</v>
      </c>
      <c r="D106" s="68" t="s">
        <v>196</v>
      </c>
      <c r="E106" s="68" t="s">
        <v>325</v>
      </c>
      <c r="F106" s="68" t="s">
        <v>921</v>
      </c>
      <c r="G106" s="77" t="s">
        <v>1518</v>
      </c>
      <c r="H106" s="68" t="s">
        <v>196</v>
      </c>
      <c r="I106" s="68" t="s">
        <v>325</v>
      </c>
      <c r="J106" s="68" t="s">
        <v>921</v>
      </c>
    </row>
    <row r="107" spans="1:10" s="67" customFormat="1" ht="20.100000000000001" customHeight="1">
      <c r="A107" s="69">
        <v>107</v>
      </c>
      <c r="B107" s="79">
        <v>1</v>
      </c>
      <c r="C107" s="68">
        <v>26000942</v>
      </c>
      <c r="D107" s="68" t="s">
        <v>326</v>
      </c>
      <c r="E107" s="68" t="s">
        <v>327</v>
      </c>
      <c r="F107" s="68" t="s">
        <v>922</v>
      </c>
      <c r="G107" s="77" t="s">
        <v>1536</v>
      </c>
      <c r="H107" s="68" t="s">
        <v>326</v>
      </c>
      <c r="I107" s="68" t="s">
        <v>327</v>
      </c>
      <c r="J107" s="68" t="s">
        <v>922</v>
      </c>
    </row>
    <row r="108" spans="1:10" s="67" customFormat="1" ht="20.100000000000001" customHeight="1">
      <c r="A108" s="69">
        <v>108</v>
      </c>
      <c r="B108" s="79">
        <v>1</v>
      </c>
      <c r="C108" s="68">
        <v>26000965</v>
      </c>
      <c r="D108" s="68" t="s">
        <v>2149</v>
      </c>
      <c r="E108" s="68" t="s">
        <v>2150</v>
      </c>
      <c r="F108" s="68" t="s">
        <v>2070</v>
      </c>
      <c r="G108" s="77" t="s">
        <v>1528</v>
      </c>
      <c r="H108" s="68" t="s">
        <v>2151</v>
      </c>
      <c r="I108" s="68" t="s">
        <v>2150</v>
      </c>
      <c r="J108" s="68" t="s">
        <v>2070</v>
      </c>
    </row>
    <row r="109" spans="1:10" s="67" customFormat="1" ht="20.100000000000001" customHeight="1">
      <c r="A109" s="69">
        <v>109</v>
      </c>
      <c r="B109" s="79">
        <v>1</v>
      </c>
      <c r="C109" s="68">
        <v>26000973</v>
      </c>
      <c r="D109" s="68" t="s">
        <v>612</v>
      </c>
      <c r="E109" s="68" t="s">
        <v>213</v>
      </c>
      <c r="F109" s="68" t="s">
        <v>799</v>
      </c>
      <c r="G109" s="77"/>
      <c r="H109" s="68" t="s">
        <v>612</v>
      </c>
      <c r="I109" s="68" t="s">
        <v>213</v>
      </c>
      <c r="J109" s="68" t="s">
        <v>799</v>
      </c>
    </row>
    <row r="110" spans="1:10" s="67" customFormat="1" ht="20.100000000000001" customHeight="1">
      <c r="A110" s="69">
        <v>110</v>
      </c>
      <c r="B110" s="79">
        <v>1</v>
      </c>
      <c r="C110" s="68">
        <v>26000975</v>
      </c>
      <c r="D110" s="68" t="s">
        <v>1254</v>
      </c>
      <c r="E110" s="68" t="s">
        <v>331</v>
      </c>
      <c r="F110" s="68" t="s">
        <v>1253</v>
      </c>
      <c r="G110" s="77" t="s">
        <v>1938</v>
      </c>
      <c r="H110" s="68" t="s">
        <v>1254</v>
      </c>
      <c r="I110" s="68" t="s">
        <v>331</v>
      </c>
      <c r="J110" s="68" t="s">
        <v>1253</v>
      </c>
    </row>
    <row r="111" spans="1:10" s="67" customFormat="1" ht="20.100000000000001" customHeight="1">
      <c r="A111" s="69">
        <v>111</v>
      </c>
      <c r="B111" s="79">
        <v>1</v>
      </c>
      <c r="C111" s="68">
        <v>26000990</v>
      </c>
      <c r="D111" s="68" t="s">
        <v>615</v>
      </c>
      <c r="E111" s="68" t="s">
        <v>614</v>
      </c>
      <c r="F111" s="68" t="s">
        <v>1180</v>
      </c>
      <c r="G111" s="77" t="s">
        <v>1681</v>
      </c>
      <c r="H111" s="68" t="s">
        <v>615</v>
      </c>
      <c r="I111" s="68" t="s">
        <v>614</v>
      </c>
      <c r="J111" s="68" t="s">
        <v>1180</v>
      </c>
    </row>
    <row r="112" spans="1:10" s="67" customFormat="1" ht="20.100000000000001" customHeight="1">
      <c r="A112" s="69">
        <v>112</v>
      </c>
      <c r="B112" s="79">
        <v>1</v>
      </c>
      <c r="C112" s="68">
        <v>26000996</v>
      </c>
      <c r="D112" s="68" t="s">
        <v>332</v>
      </c>
      <c r="E112" s="68" t="s">
        <v>1166</v>
      </c>
      <c r="F112" s="68" t="s">
        <v>2029</v>
      </c>
      <c r="G112" s="77" t="s">
        <v>2030</v>
      </c>
      <c r="H112" s="68" t="s">
        <v>332</v>
      </c>
      <c r="I112" s="68" t="s">
        <v>1166</v>
      </c>
      <c r="J112" s="68" t="s">
        <v>1167</v>
      </c>
    </row>
    <row r="113" spans="1:10" s="67" customFormat="1" ht="20.100000000000001" customHeight="1">
      <c r="A113" s="69">
        <v>113</v>
      </c>
      <c r="B113" s="79">
        <v>1</v>
      </c>
      <c r="C113" s="68">
        <v>26001152</v>
      </c>
      <c r="D113" s="68" t="s">
        <v>619</v>
      </c>
      <c r="E113" s="68" t="s">
        <v>213</v>
      </c>
      <c r="F113" s="68" t="s">
        <v>1060</v>
      </c>
      <c r="G113" s="77" t="s">
        <v>1567</v>
      </c>
      <c r="H113" s="68" t="s">
        <v>619</v>
      </c>
      <c r="I113" s="68" t="s">
        <v>213</v>
      </c>
      <c r="J113" s="68" t="s">
        <v>1060</v>
      </c>
    </row>
    <row r="114" spans="1:10" s="67" customFormat="1" ht="20.100000000000001" customHeight="1">
      <c r="A114" s="69">
        <v>114</v>
      </c>
      <c r="B114" s="79">
        <v>1</v>
      </c>
      <c r="C114" s="68">
        <v>26001220</v>
      </c>
      <c r="D114" s="68" t="s">
        <v>336</v>
      </c>
      <c r="E114" s="68" t="s">
        <v>337</v>
      </c>
      <c r="F114" s="68" t="s">
        <v>867</v>
      </c>
      <c r="G114" s="77" t="s">
        <v>1466</v>
      </c>
      <c r="H114" s="68" t="s">
        <v>336</v>
      </c>
      <c r="I114" s="68" t="s">
        <v>337</v>
      </c>
      <c r="J114" s="68" t="s">
        <v>867</v>
      </c>
    </row>
    <row r="115" spans="1:10" s="67" customFormat="1" ht="20.100000000000001" customHeight="1">
      <c r="A115" s="69">
        <v>115</v>
      </c>
      <c r="B115" s="79">
        <v>1</v>
      </c>
      <c r="C115" s="68">
        <v>26001225</v>
      </c>
      <c r="D115" s="68" t="s">
        <v>1247</v>
      </c>
      <c r="E115" s="68" t="s">
        <v>1249</v>
      </c>
      <c r="F115" s="68" t="s">
        <v>1248</v>
      </c>
      <c r="G115" s="77" t="s">
        <v>1836</v>
      </c>
      <c r="H115" s="68" t="s">
        <v>1247</v>
      </c>
      <c r="I115" s="68" t="s">
        <v>1249</v>
      </c>
      <c r="J115" s="68" t="s">
        <v>1248</v>
      </c>
    </row>
    <row r="116" spans="1:10" s="67" customFormat="1" ht="20.100000000000001" customHeight="1">
      <c r="A116" s="69">
        <v>116</v>
      </c>
      <c r="B116" s="79">
        <v>1</v>
      </c>
      <c r="C116" s="68">
        <v>26001244</v>
      </c>
      <c r="D116" s="68" t="s">
        <v>338</v>
      </c>
      <c r="E116" s="68" t="s">
        <v>339</v>
      </c>
      <c r="F116" s="68" t="s">
        <v>734</v>
      </c>
      <c r="G116" s="77" t="s">
        <v>1642</v>
      </c>
      <c r="H116" s="68" t="s">
        <v>338</v>
      </c>
      <c r="I116" s="68" t="s">
        <v>339</v>
      </c>
      <c r="J116" s="68" t="s">
        <v>734</v>
      </c>
    </row>
    <row r="117" spans="1:10" s="67" customFormat="1" ht="20.100000000000001" customHeight="1">
      <c r="A117" s="69">
        <v>117</v>
      </c>
      <c r="B117" s="79">
        <v>1</v>
      </c>
      <c r="C117" s="68">
        <v>26001299</v>
      </c>
      <c r="D117" s="68" t="s">
        <v>621</v>
      </c>
      <c r="E117" s="68" t="s">
        <v>213</v>
      </c>
      <c r="F117" s="68" t="s">
        <v>800</v>
      </c>
      <c r="G117" s="77"/>
      <c r="H117" s="68" t="s">
        <v>621</v>
      </c>
      <c r="I117" s="68" t="s">
        <v>213</v>
      </c>
      <c r="J117" s="68" t="s">
        <v>800</v>
      </c>
    </row>
    <row r="118" spans="1:10" s="67" customFormat="1" ht="20.100000000000001" customHeight="1">
      <c r="A118" s="69">
        <v>118</v>
      </c>
      <c r="B118" s="79">
        <v>1</v>
      </c>
      <c r="C118" s="68">
        <v>26001314</v>
      </c>
      <c r="D118" s="68" t="s">
        <v>340</v>
      </c>
      <c r="E118" s="68" t="s">
        <v>284</v>
      </c>
      <c r="F118" s="68" t="s">
        <v>923</v>
      </c>
      <c r="G118" s="77"/>
      <c r="H118" s="68" t="s">
        <v>340</v>
      </c>
      <c r="I118" s="68" t="s">
        <v>284</v>
      </c>
      <c r="J118" s="68" t="s">
        <v>923</v>
      </c>
    </row>
    <row r="119" spans="1:10" s="67" customFormat="1" ht="20.100000000000001" customHeight="1">
      <c r="A119" s="69">
        <v>119</v>
      </c>
      <c r="B119" s="79">
        <v>1</v>
      </c>
      <c r="C119" s="68">
        <v>26001315</v>
      </c>
      <c r="D119" s="68" t="s">
        <v>341</v>
      </c>
      <c r="E119" s="68" t="s">
        <v>342</v>
      </c>
      <c r="F119" s="68" t="s">
        <v>743</v>
      </c>
      <c r="G119" s="77" t="s">
        <v>1531</v>
      </c>
      <c r="H119" s="68" t="s">
        <v>341</v>
      </c>
      <c r="I119" s="68" t="s">
        <v>342</v>
      </c>
      <c r="J119" s="68" t="s">
        <v>743</v>
      </c>
    </row>
    <row r="120" spans="1:10" s="67" customFormat="1" ht="20.100000000000001" customHeight="1">
      <c r="A120" s="69">
        <v>120</v>
      </c>
      <c r="B120" s="79">
        <v>1</v>
      </c>
      <c r="C120" s="68">
        <v>26001342</v>
      </c>
      <c r="D120" s="68" t="s">
        <v>622</v>
      </c>
      <c r="E120" s="68" t="s">
        <v>549</v>
      </c>
      <c r="F120" s="68" t="s">
        <v>1062</v>
      </c>
      <c r="G120" s="77"/>
      <c r="H120" s="68" t="s">
        <v>622</v>
      </c>
      <c r="I120" s="68" t="s">
        <v>549</v>
      </c>
      <c r="J120" s="68" t="s">
        <v>1062</v>
      </c>
    </row>
    <row r="121" spans="1:10" s="67" customFormat="1" ht="20.100000000000001" customHeight="1">
      <c r="A121" s="69">
        <v>121</v>
      </c>
      <c r="B121" s="79">
        <v>1</v>
      </c>
      <c r="C121" s="68">
        <v>26001347</v>
      </c>
      <c r="D121" s="68" t="s">
        <v>344</v>
      </c>
      <c r="E121" s="68" t="s">
        <v>314</v>
      </c>
      <c r="F121" s="68" t="s">
        <v>924</v>
      </c>
      <c r="G121" s="77" t="s">
        <v>1747</v>
      </c>
      <c r="H121" s="68" t="s">
        <v>344</v>
      </c>
      <c r="I121" s="68" t="s">
        <v>314</v>
      </c>
      <c r="J121" s="68" t="s">
        <v>924</v>
      </c>
    </row>
    <row r="122" spans="1:10" s="67" customFormat="1" ht="20.100000000000001" customHeight="1">
      <c r="A122" s="69">
        <v>122</v>
      </c>
      <c r="B122" s="79">
        <v>1</v>
      </c>
      <c r="C122" s="68">
        <v>26001368</v>
      </c>
      <c r="D122" s="68" t="s">
        <v>1881</v>
      </c>
      <c r="E122" s="68" t="s">
        <v>1882</v>
      </c>
      <c r="F122" s="68" t="s">
        <v>1883</v>
      </c>
      <c r="G122" s="77"/>
      <c r="H122" s="68" t="s">
        <v>1881</v>
      </c>
      <c r="I122" s="68" t="s">
        <v>1882</v>
      </c>
      <c r="J122" s="68" t="s">
        <v>1883</v>
      </c>
    </row>
    <row r="123" spans="1:10" s="67" customFormat="1" ht="20.100000000000001" customHeight="1">
      <c r="A123" s="69">
        <v>123</v>
      </c>
      <c r="B123" s="79">
        <v>1</v>
      </c>
      <c r="C123" s="68">
        <v>26001390</v>
      </c>
      <c r="D123" s="68" t="s">
        <v>348</v>
      </c>
      <c r="E123" s="68" t="s">
        <v>349</v>
      </c>
      <c r="F123" s="68" t="s">
        <v>1063</v>
      </c>
      <c r="G123" s="77" t="s">
        <v>1682</v>
      </c>
      <c r="H123" s="68" t="s">
        <v>348</v>
      </c>
      <c r="I123" s="68" t="s">
        <v>349</v>
      </c>
      <c r="J123" s="68" t="s">
        <v>1063</v>
      </c>
    </row>
    <row r="124" spans="1:10" s="67" customFormat="1" ht="20.100000000000001" customHeight="1">
      <c r="A124" s="69">
        <v>124</v>
      </c>
      <c r="B124" s="79">
        <v>1</v>
      </c>
      <c r="C124" s="68">
        <v>26001391</v>
      </c>
      <c r="D124" s="68" t="s">
        <v>350</v>
      </c>
      <c r="E124" s="68" t="s">
        <v>349</v>
      </c>
      <c r="F124" s="68" t="s">
        <v>1063</v>
      </c>
      <c r="G124" s="77" t="s">
        <v>1683</v>
      </c>
      <c r="H124" s="68" t="s">
        <v>350</v>
      </c>
      <c r="I124" s="68" t="s">
        <v>349</v>
      </c>
      <c r="J124" s="68" t="s">
        <v>1063</v>
      </c>
    </row>
    <row r="125" spans="1:10" s="67" customFormat="1" ht="20.100000000000001" customHeight="1">
      <c r="A125" s="69">
        <v>125</v>
      </c>
      <c r="B125" s="79">
        <v>1</v>
      </c>
      <c r="C125" s="68">
        <v>26001394</v>
      </c>
      <c r="D125" s="68" t="s">
        <v>351</v>
      </c>
      <c r="E125" s="68" t="s">
        <v>352</v>
      </c>
      <c r="F125" s="68" t="s">
        <v>744</v>
      </c>
      <c r="G125" s="77" t="s">
        <v>1696</v>
      </c>
      <c r="H125" s="68" t="s">
        <v>351</v>
      </c>
      <c r="I125" s="68" t="s">
        <v>352</v>
      </c>
      <c r="J125" s="68" t="s">
        <v>744</v>
      </c>
    </row>
    <row r="126" spans="1:10" s="67" customFormat="1" ht="20.100000000000001" customHeight="1">
      <c r="A126" s="69">
        <v>126</v>
      </c>
      <c r="B126" s="79">
        <v>1</v>
      </c>
      <c r="C126" s="68">
        <v>26001405</v>
      </c>
      <c r="D126" s="68" t="s">
        <v>623</v>
      </c>
      <c r="E126" s="68" t="s">
        <v>291</v>
      </c>
      <c r="F126" s="68" t="s">
        <v>868</v>
      </c>
      <c r="G126" s="77" t="s">
        <v>1743</v>
      </c>
      <c r="H126" s="68" t="s">
        <v>623</v>
      </c>
      <c r="I126" s="68" t="s">
        <v>291</v>
      </c>
      <c r="J126" s="68" t="s">
        <v>868</v>
      </c>
    </row>
    <row r="127" spans="1:10" s="67" customFormat="1" ht="20.100000000000001" customHeight="1">
      <c r="A127" s="69">
        <v>127</v>
      </c>
      <c r="B127" s="79">
        <v>1</v>
      </c>
      <c r="C127" s="68">
        <v>26001417</v>
      </c>
      <c r="D127" s="68" t="s">
        <v>355</v>
      </c>
      <c r="E127" s="68" t="s">
        <v>356</v>
      </c>
      <c r="F127" s="68" t="s">
        <v>715</v>
      </c>
      <c r="G127" s="77" t="s">
        <v>1841</v>
      </c>
      <c r="H127" s="68" t="s">
        <v>355</v>
      </c>
      <c r="I127" s="68" t="s">
        <v>356</v>
      </c>
      <c r="J127" s="68" t="s">
        <v>715</v>
      </c>
    </row>
    <row r="128" spans="1:10" s="67" customFormat="1" ht="20.100000000000001" customHeight="1">
      <c r="A128" s="69">
        <v>128</v>
      </c>
      <c r="B128" s="79">
        <v>1</v>
      </c>
      <c r="C128" s="68">
        <v>26001422</v>
      </c>
      <c r="D128" s="68" t="s">
        <v>1353</v>
      </c>
      <c r="E128" s="68" t="s">
        <v>235</v>
      </c>
      <c r="F128" s="68" t="s">
        <v>1064</v>
      </c>
      <c r="G128" s="77"/>
      <c r="H128" s="68" t="s">
        <v>359</v>
      </c>
      <c r="I128" s="68" t="s">
        <v>235</v>
      </c>
      <c r="J128" s="68" t="s">
        <v>1064</v>
      </c>
    </row>
    <row r="129" spans="1:10" s="67" customFormat="1" ht="20.100000000000001" customHeight="1">
      <c r="A129" s="69">
        <v>129</v>
      </c>
      <c r="B129" s="79">
        <v>1</v>
      </c>
      <c r="C129" s="68">
        <v>26001481</v>
      </c>
      <c r="D129" s="68" t="s">
        <v>624</v>
      </c>
      <c r="E129" s="68" t="s">
        <v>625</v>
      </c>
      <c r="F129" s="68" t="s">
        <v>888</v>
      </c>
      <c r="G129" s="77"/>
      <c r="H129" s="68" t="s">
        <v>624</v>
      </c>
      <c r="I129" s="68" t="s">
        <v>625</v>
      </c>
      <c r="J129" s="68" t="s">
        <v>888</v>
      </c>
    </row>
    <row r="130" spans="1:10" s="67" customFormat="1" ht="20.100000000000001" customHeight="1">
      <c r="A130" s="69">
        <v>130</v>
      </c>
      <c r="B130" s="79">
        <v>1</v>
      </c>
      <c r="C130" s="68">
        <v>26001513</v>
      </c>
      <c r="D130" s="68" t="s">
        <v>360</v>
      </c>
      <c r="E130" s="68" t="s">
        <v>257</v>
      </c>
      <c r="F130" s="68" t="s">
        <v>1065</v>
      </c>
      <c r="G130" s="77" t="s">
        <v>1450</v>
      </c>
      <c r="H130" s="68" t="s">
        <v>360</v>
      </c>
      <c r="I130" s="68" t="s">
        <v>257</v>
      </c>
      <c r="J130" s="68" t="s">
        <v>1065</v>
      </c>
    </row>
    <row r="131" spans="1:10" s="67" customFormat="1" ht="20.100000000000001" customHeight="1">
      <c r="A131" s="69">
        <v>131</v>
      </c>
      <c r="B131" s="79">
        <v>1</v>
      </c>
      <c r="C131" s="68">
        <v>26001582</v>
      </c>
      <c r="D131" s="68" t="s">
        <v>361</v>
      </c>
      <c r="E131" s="68" t="s">
        <v>362</v>
      </c>
      <c r="F131" s="68" t="s">
        <v>960</v>
      </c>
      <c r="G131" s="77" t="s">
        <v>1668</v>
      </c>
      <c r="H131" s="68" t="s">
        <v>361</v>
      </c>
      <c r="I131" s="68" t="s">
        <v>362</v>
      </c>
      <c r="J131" s="68" t="s">
        <v>960</v>
      </c>
    </row>
    <row r="132" spans="1:10" s="67" customFormat="1" ht="20.100000000000001" customHeight="1">
      <c r="A132" s="69">
        <v>132</v>
      </c>
      <c r="B132" s="79">
        <v>1</v>
      </c>
      <c r="C132" s="68">
        <v>26001627</v>
      </c>
      <c r="D132" s="68" t="s">
        <v>629</v>
      </c>
      <c r="E132" s="68" t="s">
        <v>213</v>
      </c>
      <c r="F132" s="68" t="s">
        <v>803</v>
      </c>
      <c r="G132" s="77" t="s">
        <v>1564</v>
      </c>
      <c r="H132" s="68" t="s">
        <v>629</v>
      </c>
      <c r="I132" s="68" t="s">
        <v>213</v>
      </c>
      <c r="J132" s="68" t="s">
        <v>803</v>
      </c>
    </row>
    <row r="133" spans="1:10" s="67" customFormat="1" ht="20.100000000000001" customHeight="1">
      <c r="A133" s="69">
        <v>133</v>
      </c>
      <c r="B133" s="79">
        <v>1</v>
      </c>
      <c r="C133" s="68">
        <v>26001705</v>
      </c>
      <c r="D133" s="68" t="s">
        <v>631</v>
      </c>
      <c r="E133" s="68" t="s">
        <v>363</v>
      </c>
      <c r="F133" s="68" t="s">
        <v>1068</v>
      </c>
      <c r="G133" s="77" t="s">
        <v>1773</v>
      </c>
      <c r="H133" s="68" t="s">
        <v>631</v>
      </c>
      <c r="I133" s="68" t="s">
        <v>363</v>
      </c>
      <c r="J133" s="68" t="s">
        <v>1068</v>
      </c>
    </row>
    <row r="134" spans="1:10" s="67" customFormat="1" ht="20.100000000000001" customHeight="1">
      <c r="A134" s="69">
        <v>134</v>
      </c>
      <c r="B134" s="79">
        <v>1</v>
      </c>
      <c r="C134" s="68">
        <v>26001853</v>
      </c>
      <c r="D134" s="68" t="s">
        <v>364</v>
      </c>
      <c r="E134" s="68" t="s">
        <v>218</v>
      </c>
      <c r="F134" s="68" t="s">
        <v>1069</v>
      </c>
      <c r="G134" s="77" t="s">
        <v>1582</v>
      </c>
      <c r="H134" s="68" t="s">
        <v>364</v>
      </c>
      <c r="I134" s="68" t="s">
        <v>218</v>
      </c>
      <c r="J134" s="68" t="s">
        <v>1069</v>
      </c>
    </row>
    <row r="135" spans="1:10" s="67" customFormat="1" ht="20.100000000000001" customHeight="1">
      <c r="A135" s="69">
        <v>135</v>
      </c>
      <c r="B135" s="79">
        <v>1</v>
      </c>
      <c r="C135" s="68">
        <v>26001866</v>
      </c>
      <c r="D135" s="68" t="s">
        <v>1136</v>
      </c>
      <c r="E135" s="68" t="s">
        <v>366</v>
      </c>
      <c r="F135" s="68" t="s">
        <v>735</v>
      </c>
      <c r="G135" s="77" t="s">
        <v>1577</v>
      </c>
      <c r="H135" s="68" t="s">
        <v>365</v>
      </c>
      <c r="I135" s="68" t="s">
        <v>366</v>
      </c>
      <c r="J135" s="68" t="s">
        <v>735</v>
      </c>
    </row>
    <row r="136" spans="1:10" s="67" customFormat="1" ht="20.100000000000001" customHeight="1">
      <c r="A136" s="69">
        <v>136</v>
      </c>
      <c r="B136" s="79">
        <v>1</v>
      </c>
      <c r="C136" s="68">
        <v>26001868</v>
      </c>
      <c r="D136" s="68" t="s">
        <v>1226</v>
      </c>
      <c r="E136" s="68" t="s">
        <v>367</v>
      </c>
      <c r="F136" s="68" t="s">
        <v>878</v>
      </c>
      <c r="G136" s="77" t="s">
        <v>1420</v>
      </c>
      <c r="H136" s="68" t="s">
        <v>1226</v>
      </c>
      <c r="I136" s="68" t="s">
        <v>367</v>
      </c>
      <c r="J136" s="68" t="s">
        <v>878</v>
      </c>
    </row>
    <row r="137" spans="1:10" s="67" customFormat="1" ht="20.100000000000001" customHeight="1">
      <c r="A137" s="69">
        <v>137</v>
      </c>
      <c r="B137" s="79">
        <v>1</v>
      </c>
      <c r="C137" s="68">
        <v>26001877</v>
      </c>
      <c r="D137" s="68" t="s">
        <v>369</v>
      </c>
      <c r="E137" s="68" t="s">
        <v>370</v>
      </c>
      <c r="F137" s="68" t="s">
        <v>1000</v>
      </c>
      <c r="G137" s="77" t="s">
        <v>1550</v>
      </c>
      <c r="H137" s="68" t="s">
        <v>369</v>
      </c>
      <c r="I137" s="68" t="s">
        <v>370</v>
      </c>
      <c r="J137" s="68" t="s">
        <v>1000</v>
      </c>
    </row>
    <row r="138" spans="1:10" s="67" customFormat="1" ht="20.100000000000001" customHeight="1">
      <c r="A138" s="69">
        <v>138</v>
      </c>
      <c r="B138" s="79">
        <v>1</v>
      </c>
      <c r="C138" s="68">
        <v>26001880</v>
      </c>
      <c r="D138" s="68" t="s">
        <v>372</v>
      </c>
      <c r="E138" s="68" t="s">
        <v>310</v>
      </c>
      <c r="F138" s="68" t="s">
        <v>1071</v>
      </c>
      <c r="G138" s="77" t="s">
        <v>1576</v>
      </c>
      <c r="H138" s="68" t="s">
        <v>372</v>
      </c>
      <c r="I138" s="68" t="s">
        <v>310</v>
      </c>
      <c r="J138" s="68" t="s">
        <v>1071</v>
      </c>
    </row>
    <row r="139" spans="1:10" s="67" customFormat="1" ht="18.75" customHeight="1">
      <c r="A139" s="69">
        <v>139</v>
      </c>
      <c r="B139" s="79">
        <v>1</v>
      </c>
      <c r="C139" s="68">
        <v>26001882</v>
      </c>
      <c r="D139" s="68" t="s">
        <v>1735</v>
      </c>
      <c r="E139" s="68" t="s">
        <v>1176</v>
      </c>
      <c r="F139" s="68" t="s">
        <v>1737</v>
      </c>
      <c r="G139" s="77" t="s">
        <v>1450</v>
      </c>
      <c r="H139" s="68" t="s">
        <v>1735</v>
      </c>
      <c r="I139" s="68" t="s">
        <v>1176</v>
      </c>
      <c r="J139" s="68" t="s">
        <v>1737</v>
      </c>
    </row>
    <row r="140" spans="1:10" s="67" customFormat="1" ht="20.100000000000001" customHeight="1">
      <c r="A140" s="69">
        <v>140</v>
      </c>
      <c r="B140" s="79">
        <v>1</v>
      </c>
      <c r="C140" s="68">
        <v>26001888</v>
      </c>
      <c r="D140" s="68" t="s">
        <v>632</v>
      </c>
      <c r="E140" s="68" t="s">
        <v>226</v>
      </c>
      <c r="F140" s="68" t="s">
        <v>1072</v>
      </c>
      <c r="G140" s="77"/>
      <c r="H140" s="68" t="s">
        <v>632</v>
      </c>
      <c r="I140" s="68" t="s">
        <v>226</v>
      </c>
      <c r="J140" s="68" t="s">
        <v>1072</v>
      </c>
    </row>
    <row r="141" spans="1:10" s="67" customFormat="1" ht="20.100000000000001" customHeight="1">
      <c r="A141" s="69">
        <v>141</v>
      </c>
      <c r="B141" s="79">
        <v>1</v>
      </c>
      <c r="C141" s="68">
        <v>26001899</v>
      </c>
      <c r="D141" s="68" t="s">
        <v>2031</v>
      </c>
      <c r="E141" s="68" t="s">
        <v>2032</v>
      </c>
      <c r="F141" s="68" t="s">
        <v>2033</v>
      </c>
      <c r="G141" s="77"/>
      <c r="H141" s="68" t="s">
        <v>2031</v>
      </c>
      <c r="I141" s="68" t="s">
        <v>2032</v>
      </c>
      <c r="J141" s="68" t="s">
        <v>2033</v>
      </c>
    </row>
    <row r="142" spans="1:10" s="67" customFormat="1" ht="20.100000000000001" customHeight="1">
      <c r="A142" s="69">
        <v>142</v>
      </c>
      <c r="B142" s="79">
        <v>1</v>
      </c>
      <c r="C142" s="68">
        <v>26001900</v>
      </c>
      <c r="D142" s="68" t="s">
        <v>374</v>
      </c>
      <c r="E142" s="68" t="s">
        <v>375</v>
      </c>
      <c r="F142" s="68" t="s">
        <v>746</v>
      </c>
      <c r="G142" s="77" t="s">
        <v>1687</v>
      </c>
      <c r="H142" s="68" t="s">
        <v>374</v>
      </c>
      <c r="I142" s="68" t="s">
        <v>375</v>
      </c>
      <c r="J142" s="68" t="s">
        <v>746</v>
      </c>
    </row>
    <row r="143" spans="1:10" s="67" customFormat="1" ht="20.100000000000001" customHeight="1">
      <c r="A143" s="69">
        <v>143</v>
      </c>
      <c r="B143" s="79">
        <v>1</v>
      </c>
      <c r="C143" s="68">
        <v>26001909</v>
      </c>
      <c r="D143" s="68" t="s">
        <v>633</v>
      </c>
      <c r="E143" s="68" t="s">
        <v>213</v>
      </c>
      <c r="F143" s="68" t="s">
        <v>1073</v>
      </c>
      <c r="G143" s="77"/>
      <c r="H143" s="68" t="s">
        <v>633</v>
      </c>
      <c r="I143" s="68" t="s">
        <v>213</v>
      </c>
      <c r="J143" s="68" t="s">
        <v>1073</v>
      </c>
    </row>
    <row r="144" spans="1:10" s="67" customFormat="1" ht="20.100000000000001" customHeight="1">
      <c r="A144" s="69">
        <v>144</v>
      </c>
      <c r="B144" s="79">
        <v>1</v>
      </c>
      <c r="C144" s="68">
        <v>26001912</v>
      </c>
      <c r="D144" s="68" t="s">
        <v>376</v>
      </c>
      <c r="E144" s="68" t="s">
        <v>377</v>
      </c>
      <c r="F144" s="68" t="s">
        <v>726</v>
      </c>
      <c r="G144" s="77" t="s">
        <v>1823</v>
      </c>
      <c r="H144" s="68" t="s">
        <v>376</v>
      </c>
      <c r="I144" s="68" t="s">
        <v>377</v>
      </c>
      <c r="J144" s="68" t="s">
        <v>726</v>
      </c>
    </row>
    <row r="145" spans="1:10" s="67" customFormat="1" ht="20.25" customHeight="1">
      <c r="A145" s="69">
        <v>145</v>
      </c>
      <c r="B145" s="79">
        <v>1</v>
      </c>
      <c r="C145" s="68">
        <v>26002063</v>
      </c>
      <c r="D145" s="68" t="s">
        <v>693</v>
      </c>
      <c r="E145" s="68" t="s">
        <v>378</v>
      </c>
      <c r="F145" s="68" t="s">
        <v>1074</v>
      </c>
      <c r="G145" s="77" t="s">
        <v>1543</v>
      </c>
      <c r="H145" s="68" t="s">
        <v>693</v>
      </c>
      <c r="I145" s="68" t="s">
        <v>378</v>
      </c>
      <c r="J145" s="68" t="s">
        <v>1074</v>
      </c>
    </row>
    <row r="146" spans="1:10" s="67" customFormat="1" ht="20.100000000000001" customHeight="1">
      <c r="A146" s="69">
        <v>146</v>
      </c>
      <c r="B146" s="79">
        <v>1</v>
      </c>
      <c r="C146" s="68">
        <v>26002064</v>
      </c>
      <c r="D146" s="68" t="s">
        <v>379</v>
      </c>
      <c r="E146" s="68" t="s">
        <v>250</v>
      </c>
      <c r="F146" s="68" t="s">
        <v>1075</v>
      </c>
      <c r="G146" s="77" t="s">
        <v>1817</v>
      </c>
      <c r="H146" s="68" t="s">
        <v>379</v>
      </c>
      <c r="I146" s="68" t="s">
        <v>250</v>
      </c>
      <c r="J146" s="68" t="s">
        <v>1075</v>
      </c>
    </row>
    <row r="147" spans="1:10" s="67" customFormat="1" ht="20.100000000000001" customHeight="1">
      <c r="A147" s="69">
        <v>147</v>
      </c>
      <c r="B147" s="79">
        <v>1</v>
      </c>
      <c r="C147" s="68">
        <v>26002065</v>
      </c>
      <c r="D147" s="68" t="s">
        <v>380</v>
      </c>
      <c r="E147" s="68" t="s">
        <v>381</v>
      </c>
      <c r="F147" s="68" t="s">
        <v>1076</v>
      </c>
      <c r="G147" s="77" t="s">
        <v>1827</v>
      </c>
      <c r="H147" s="68" t="s">
        <v>380</v>
      </c>
      <c r="I147" s="68" t="s">
        <v>381</v>
      </c>
      <c r="J147" s="68" t="s">
        <v>1076</v>
      </c>
    </row>
    <row r="148" spans="1:10" s="67" customFormat="1" ht="20.100000000000001" customHeight="1">
      <c r="A148" s="69">
        <v>148</v>
      </c>
      <c r="B148" s="79">
        <v>1</v>
      </c>
      <c r="C148" s="68">
        <v>26002072</v>
      </c>
      <c r="D148" s="68" t="s">
        <v>635</v>
      </c>
      <c r="E148" s="68" t="s">
        <v>383</v>
      </c>
      <c r="F148" s="68" t="s">
        <v>1078</v>
      </c>
      <c r="G148" s="77" t="s">
        <v>1700</v>
      </c>
      <c r="H148" s="68" t="s">
        <v>635</v>
      </c>
      <c r="I148" s="68" t="s">
        <v>383</v>
      </c>
      <c r="J148" s="68" t="s">
        <v>1078</v>
      </c>
    </row>
    <row r="149" spans="1:10" s="67" customFormat="1" ht="20.100000000000001" customHeight="1">
      <c r="A149" s="69">
        <v>149</v>
      </c>
      <c r="B149" s="79">
        <v>1</v>
      </c>
      <c r="C149" s="68">
        <v>26002089</v>
      </c>
      <c r="D149" s="68" t="s">
        <v>384</v>
      </c>
      <c r="E149" s="68" t="s">
        <v>385</v>
      </c>
      <c r="F149" s="68" t="s">
        <v>747</v>
      </c>
      <c r="G149" s="77" t="s">
        <v>1974</v>
      </c>
      <c r="H149" s="68" t="s">
        <v>384</v>
      </c>
      <c r="I149" s="68" t="s">
        <v>385</v>
      </c>
      <c r="J149" s="68" t="s">
        <v>747</v>
      </c>
    </row>
    <row r="150" spans="1:10" s="67" customFormat="1" ht="20.100000000000001" customHeight="1">
      <c r="A150" s="69">
        <v>150</v>
      </c>
      <c r="B150" s="79">
        <v>1</v>
      </c>
      <c r="C150" s="68">
        <v>26002091</v>
      </c>
      <c r="D150" s="68" t="s">
        <v>386</v>
      </c>
      <c r="E150" s="68" t="s">
        <v>387</v>
      </c>
      <c r="F150" s="68" t="s">
        <v>1079</v>
      </c>
      <c r="G150" s="77" t="s">
        <v>1867</v>
      </c>
      <c r="H150" s="68" t="s">
        <v>386</v>
      </c>
      <c r="I150" s="68" t="s">
        <v>387</v>
      </c>
      <c r="J150" s="68" t="s">
        <v>1079</v>
      </c>
    </row>
    <row r="151" spans="1:10" s="67" customFormat="1" ht="20.100000000000001" customHeight="1">
      <c r="A151" s="69">
        <v>151</v>
      </c>
      <c r="B151" s="79">
        <v>1</v>
      </c>
      <c r="C151" s="68">
        <v>26002105</v>
      </c>
      <c r="D151" s="68" t="s">
        <v>389</v>
      </c>
      <c r="E151" s="68" t="s">
        <v>390</v>
      </c>
      <c r="F151" s="68" t="s">
        <v>1080</v>
      </c>
      <c r="G151" s="77" t="s">
        <v>1878</v>
      </c>
      <c r="H151" s="68" t="s">
        <v>389</v>
      </c>
      <c r="I151" s="68" t="s">
        <v>390</v>
      </c>
      <c r="J151" s="68" t="s">
        <v>1080</v>
      </c>
    </row>
    <row r="152" spans="1:10" s="67" customFormat="1" ht="20.100000000000001" customHeight="1">
      <c r="A152" s="69">
        <v>152</v>
      </c>
      <c r="B152" s="79">
        <v>1</v>
      </c>
      <c r="C152" s="68">
        <v>26002107</v>
      </c>
      <c r="D152" s="68" t="s">
        <v>391</v>
      </c>
      <c r="E152" s="68" t="s">
        <v>392</v>
      </c>
      <c r="F152" s="68" t="s">
        <v>716</v>
      </c>
      <c r="G152" s="77" t="s">
        <v>1932</v>
      </c>
      <c r="H152" s="68" t="s">
        <v>391</v>
      </c>
      <c r="I152" s="68" t="s">
        <v>392</v>
      </c>
      <c r="J152" s="68" t="s">
        <v>716</v>
      </c>
    </row>
    <row r="153" spans="1:10" s="67" customFormat="1" ht="20.100000000000001" customHeight="1">
      <c r="A153" s="69">
        <v>153</v>
      </c>
      <c r="B153" s="79">
        <v>1</v>
      </c>
      <c r="C153" s="68">
        <v>26002112</v>
      </c>
      <c r="D153" s="68" t="s">
        <v>636</v>
      </c>
      <c r="E153" s="68" t="s">
        <v>393</v>
      </c>
      <c r="F153" s="68" t="s">
        <v>1081</v>
      </c>
      <c r="G153" s="77" t="s">
        <v>1816</v>
      </c>
      <c r="H153" s="68" t="s">
        <v>636</v>
      </c>
      <c r="I153" s="68" t="s">
        <v>393</v>
      </c>
      <c r="J153" s="68" t="s">
        <v>1081</v>
      </c>
    </row>
    <row r="154" spans="1:10" s="67" customFormat="1" ht="20.100000000000001" customHeight="1">
      <c r="A154" s="69">
        <v>154</v>
      </c>
      <c r="B154" s="79">
        <v>1</v>
      </c>
      <c r="C154" s="68">
        <v>26002115</v>
      </c>
      <c r="D154" s="68" t="s">
        <v>394</v>
      </c>
      <c r="E154" s="68" t="s">
        <v>395</v>
      </c>
      <c r="F154" s="68" t="s">
        <v>717</v>
      </c>
      <c r="G154" s="77" t="s">
        <v>1876</v>
      </c>
      <c r="H154" s="68" t="s">
        <v>394</v>
      </c>
      <c r="I154" s="68" t="s">
        <v>395</v>
      </c>
      <c r="J154" s="68" t="s">
        <v>717</v>
      </c>
    </row>
    <row r="155" spans="1:10" s="67" customFormat="1" ht="20.100000000000001" customHeight="1">
      <c r="A155" s="69">
        <v>155</v>
      </c>
      <c r="B155" s="79">
        <v>1</v>
      </c>
      <c r="C155" s="68">
        <v>26002123</v>
      </c>
      <c r="D155" s="68" t="s">
        <v>1596</v>
      </c>
      <c r="E155" s="68" t="s">
        <v>1597</v>
      </c>
      <c r="F155" s="68" t="s">
        <v>1598</v>
      </c>
      <c r="G155" s="77"/>
      <c r="H155" s="68" t="s">
        <v>1596</v>
      </c>
      <c r="I155" s="68" t="s">
        <v>1597</v>
      </c>
      <c r="J155" s="68" t="s">
        <v>1598</v>
      </c>
    </row>
    <row r="156" spans="1:10" s="67" customFormat="1" ht="20.100000000000001" customHeight="1">
      <c r="A156" s="69">
        <v>156</v>
      </c>
      <c r="B156" s="79">
        <v>1</v>
      </c>
      <c r="C156" s="68">
        <v>26002124</v>
      </c>
      <c r="D156" s="68" t="s">
        <v>396</v>
      </c>
      <c r="E156" s="68" t="s">
        <v>397</v>
      </c>
      <c r="F156" s="68" t="s">
        <v>1082</v>
      </c>
      <c r="G156" s="77" t="s">
        <v>1949</v>
      </c>
      <c r="H156" s="68" t="s">
        <v>396</v>
      </c>
      <c r="I156" s="68" t="s">
        <v>397</v>
      </c>
      <c r="J156" s="68" t="s">
        <v>1082</v>
      </c>
    </row>
    <row r="157" spans="1:10" s="67" customFormat="1" ht="20.100000000000001" customHeight="1">
      <c r="A157" s="69">
        <v>157</v>
      </c>
      <c r="B157" s="79">
        <v>1</v>
      </c>
      <c r="C157" s="68">
        <v>26002126</v>
      </c>
      <c r="D157" s="68" t="s">
        <v>1323</v>
      </c>
      <c r="E157" s="68" t="s">
        <v>1372</v>
      </c>
      <c r="F157" s="68" t="s">
        <v>1324</v>
      </c>
      <c r="G157" s="77"/>
      <c r="H157" s="68" t="s">
        <v>1323</v>
      </c>
      <c r="I157" s="68" t="s">
        <v>1372</v>
      </c>
      <c r="J157" s="68" t="s">
        <v>1324</v>
      </c>
    </row>
    <row r="158" spans="1:10" s="67" customFormat="1" ht="20.100000000000001" customHeight="1">
      <c r="A158" s="69">
        <v>158</v>
      </c>
      <c r="B158" s="79">
        <v>1</v>
      </c>
      <c r="C158" s="68">
        <v>26002127</v>
      </c>
      <c r="D158" s="68" t="s">
        <v>398</v>
      </c>
      <c r="E158" s="68" t="s">
        <v>213</v>
      </c>
      <c r="F158" s="68" t="s">
        <v>804</v>
      </c>
      <c r="G158" s="77" t="s">
        <v>1644</v>
      </c>
      <c r="H158" s="68" t="s">
        <v>398</v>
      </c>
      <c r="I158" s="68" t="s">
        <v>213</v>
      </c>
      <c r="J158" s="68" t="s">
        <v>804</v>
      </c>
    </row>
    <row r="159" spans="1:10" s="67" customFormat="1" ht="20.100000000000001" customHeight="1">
      <c r="A159" s="69">
        <v>159</v>
      </c>
      <c r="B159" s="79">
        <v>1</v>
      </c>
      <c r="C159" s="68">
        <v>26002159</v>
      </c>
      <c r="D159" s="68" t="s">
        <v>399</v>
      </c>
      <c r="E159" s="68" t="s">
        <v>1457</v>
      </c>
      <c r="F159" s="68" t="s">
        <v>1312</v>
      </c>
      <c r="G159" s="77" t="s">
        <v>1725</v>
      </c>
      <c r="H159" s="68" t="s">
        <v>399</v>
      </c>
      <c r="I159" s="68" t="s">
        <v>213</v>
      </c>
      <c r="J159" s="68" t="s">
        <v>1083</v>
      </c>
    </row>
    <row r="160" spans="1:10" s="67" customFormat="1" ht="20.100000000000001" customHeight="1">
      <c r="A160" s="69">
        <v>160</v>
      </c>
      <c r="B160" s="79">
        <v>1</v>
      </c>
      <c r="C160" s="68">
        <v>26002168</v>
      </c>
      <c r="D160" s="68" t="s">
        <v>400</v>
      </c>
      <c r="E160" s="68" t="s">
        <v>229</v>
      </c>
      <c r="F160" s="68" t="s">
        <v>1084</v>
      </c>
      <c r="G160" s="77"/>
      <c r="H160" s="68" t="s">
        <v>400</v>
      </c>
      <c r="I160" s="68" t="s">
        <v>229</v>
      </c>
      <c r="J160" s="68" t="s">
        <v>1084</v>
      </c>
    </row>
    <row r="161" spans="1:10" s="67" customFormat="1" ht="20.100000000000001" customHeight="1">
      <c r="A161" s="69">
        <v>161</v>
      </c>
      <c r="B161" s="79">
        <v>1</v>
      </c>
      <c r="C161" s="68">
        <v>26002198</v>
      </c>
      <c r="D161" s="68" t="s">
        <v>1245</v>
      </c>
      <c r="E161" s="68" t="s">
        <v>401</v>
      </c>
      <c r="F161" s="68" t="s">
        <v>729</v>
      </c>
      <c r="G161" s="77" t="s">
        <v>1589</v>
      </c>
      <c r="H161" s="68" t="s">
        <v>1245</v>
      </c>
      <c r="I161" s="68" t="s">
        <v>401</v>
      </c>
      <c r="J161" s="68" t="s">
        <v>729</v>
      </c>
    </row>
    <row r="162" spans="1:10" s="67" customFormat="1" ht="20.100000000000001" customHeight="1">
      <c r="A162" s="69">
        <v>162</v>
      </c>
      <c r="B162" s="79">
        <v>1</v>
      </c>
      <c r="C162" s="68">
        <v>26002236</v>
      </c>
      <c r="D162" s="68" t="s">
        <v>402</v>
      </c>
      <c r="E162" s="68" t="s">
        <v>403</v>
      </c>
      <c r="F162" s="68" t="s">
        <v>1085</v>
      </c>
      <c r="G162" s="77" t="s">
        <v>1607</v>
      </c>
      <c r="H162" s="68" t="s">
        <v>402</v>
      </c>
      <c r="I162" s="68" t="s">
        <v>403</v>
      </c>
      <c r="J162" s="68" t="s">
        <v>1085</v>
      </c>
    </row>
    <row r="163" spans="1:10" s="67" customFormat="1" ht="20.100000000000001" customHeight="1">
      <c r="A163" s="69">
        <v>163</v>
      </c>
      <c r="B163" s="79">
        <v>1</v>
      </c>
      <c r="C163" s="68">
        <v>26002265</v>
      </c>
      <c r="D163" s="68" t="s">
        <v>1233</v>
      </c>
      <c r="E163" s="68" t="s">
        <v>343</v>
      </c>
      <c r="F163" s="68" t="s">
        <v>1086</v>
      </c>
      <c r="G163" s="77" t="s">
        <v>1583</v>
      </c>
      <c r="H163" s="68" t="s">
        <v>1233</v>
      </c>
      <c r="I163" s="68" t="s">
        <v>343</v>
      </c>
      <c r="J163" s="68" t="s">
        <v>1086</v>
      </c>
    </row>
    <row r="164" spans="1:10" s="67" customFormat="1" ht="20.100000000000001" customHeight="1">
      <c r="A164" s="69">
        <v>164</v>
      </c>
      <c r="B164" s="79">
        <v>1</v>
      </c>
      <c r="C164" s="68">
        <v>26002345</v>
      </c>
      <c r="D164" s="68" t="s">
        <v>1367</v>
      </c>
      <c r="E164" s="68" t="s">
        <v>1141</v>
      </c>
      <c r="F164" s="68" t="s">
        <v>1140</v>
      </c>
      <c r="G164" s="77" t="s">
        <v>1962</v>
      </c>
      <c r="H164" s="68" t="s">
        <v>404</v>
      </c>
      <c r="I164" s="68" t="s">
        <v>1160</v>
      </c>
      <c r="J164" s="68" t="s">
        <v>1159</v>
      </c>
    </row>
    <row r="165" spans="1:10" s="67" customFormat="1" ht="20.100000000000001" customHeight="1">
      <c r="A165" s="69">
        <v>165</v>
      </c>
      <c r="B165" s="79">
        <v>1</v>
      </c>
      <c r="C165" s="68">
        <v>26002375</v>
      </c>
      <c r="D165" s="68" t="s">
        <v>405</v>
      </c>
      <c r="E165" s="68" t="s">
        <v>213</v>
      </c>
      <c r="F165" s="68" t="s">
        <v>1087</v>
      </c>
      <c r="G165" s="77" t="s">
        <v>1790</v>
      </c>
      <c r="H165" s="68" t="s">
        <v>405</v>
      </c>
      <c r="I165" s="68" t="s">
        <v>213</v>
      </c>
      <c r="J165" s="68" t="s">
        <v>1087</v>
      </c>
    </row>
    <row r="166" spans="1:10" s="67" customFormat="1" ht="20.100000000000001" customHeight="1">
      <c r="A166" s="69">
        <v>166</v>
      </c>
      <c r="B166" s="79">
        <v>1</v>
      </c>
      <c r="C166" s="68">
        <v>26002461</v>
      </c>
      <c r="D166" s="68" t="s">
        <v>406</v>
      </c>
      <c r="E166" s="68" t="s">
        <v>233</v>
      </c>
      <c r="F166" s="68" t="s">
        <v>1266</v>
      </c>
      <c r="G166" s="77" t="s">
        <v>1706</v>
      </c>
      <c r="H166" s="68" t="s">
        <v>406</v>
      </c>
      <c r="I166" s="68" t="s">
        <v>233</v>
      </c>
      <c r="J166" s="68" t="s">
        <v>1266</v>
      </c>
    </row>
    <row r="167" spans="1:10" s="67" customFormat="1" ht="20.100000000000001" customHeight="1">
      <c r="A167" s="69">
        <v>167</v>
      </c>
      <c r="B167" s="79">
        <v>1</v>
      </c>
      <c r="C167" s="68">
        <v>26002465</v>
      </c>
      <c r="D167" s="68" t="s">
        <v>408</v>
      </c>
      <c r="E167" s="68" t="s">
        <v>343</v>
      </c>
      <c r="F167" s="68" t="s">
        <v>1088</v>
      </c>
      <c r="G167" s="77" t="s">
        <v>1537</v>
      </c>
      <c r="H167" s="68" t="s">
        <v>408</v>
      </c>
      <c r="I167" s="68" t="s">
        <v>343</v>
      </c>
      <c r="J167" s="68" t="s">
        <v>1088</v>
      </c>
    </row>
    <row r="168" spans="1:10" s="67" customFormat="1" ht="20.100000000000001" customHeight="1">
      <c r="A168" s="69">
        <v>168</v>
      </c>
      <c r="B168" s="79">
        <v>1</v>
      </c>
      <c r="C168" s="68">
        <v>26002467</v>
      </c>
      <c r="D168" s="68" t="s">
        <v>1174</v>
      </c>
      <c r="E168" s="68" t="s">
        <v>409</v>
      </c>
      <c r="F168" s="68" t="s">
        <v>1089</v>
      </c>
      <c r="G168" s="77" t="s">
        <v>1429</v>
      </c>
      <c r="H168" s="68" t="s">
        <v>637</v>
      </c>
      <c r="I168" s="68" t="s">
        <v>409</v>
      </c>
      <c r="J168" s="68" t="s">
        <v>1089</v>
      </c>
    </row>
    <row r="169" spans="1:10" s="67" customFormat="1" ht="20.100000000000001" customHeight="1">
      <c r="A169" s="69">
        <v>169</v>
      </c>
      <c r="B169" s="79">
        <v>1</v>
      </c>
      <c r="C169" s="68">
        <v>26004410</v>
      </c>
      <c r="D169" s="68" t="s">
        <v>2062</v>
      </c>
      <c r="E169" s="68" t="s">
        <v>233</v>
      </c>
      <c r="F169" s="68" t="s">
        <v>1091</v>
      </c>
      <c r="G169" s="77" t="s">
        <v>1459</v>
      </c>
      <c r="H169" s="68" t="s">
        <v>411</v>
      </c>
      <c r="I169" s="68" t="s">
        <v>233</v>
      </c>
      <c r="J169" s="68" t="s">
        <v>1091</v>
      </c>
    </row>
    <row r="170" spans="1:10" s="67" customFormat="1" ht="20.100000000000001" customHeight="1">
      <c r="A170" s="69">
        <v>170</v>
      </c>
      <c r="B170" s="79">
        <v>1</v>
      </c>
      <c r="C170" s="68">
        <v>26002485</v>
      </c>
      <c r="D170" s="68" t="s">
        <v>1462</v>
      </c>
      <c r="E170" s="68" t="s">
        <v>1463</v>
      </c>
      <c r="F170" s="68" t="s">
        <v>895</v>
      </c>
      <c r="G170" s="77" t="s">
        <v>1465</v>
      </c>
      <c r="H170" s="68" t="s">
        <v>1462</v>
      </c>
      <c r="I170" s="68" t="s">
        <v>1463</v>
      </c>
      <c r="J170" s="68" t="s">
        <v>895</v>
      </c>
    </row>
    <row r="171" spans="1:10" s="67" customFormat="1" ht="20.100000000000001" customHeight="1">
      <c r="A171" s="69">
        <v>171</v>
      </c>
      <c r="B171" s="79">
        <v>1</v>
      </c>
      <c r="C171" s="68">
        <v>26002487</v>
      </c>
      <c r="D171" s="68" t="s">
        <v>638</v>
      </c>
      <c r="E171" s="68" t="s">
        <v>233</v>
      </c>
      <c r="F171" s="68" t="s">
        <v>1092</v>
      </c>
      <c r="G171" s="77" t="s">
        <v>1828</v>
      </c>
      <c r="H171" s="68" t="s">
        <v>638</v>
      </c>
      <c r="I171" s="68" t="s">
        <v>233</v>
      </c>
      <c r="J171" s="68" t="s">
        <v>1092</v>
      </c>
    </row>
    <row r="172" spans="1:10" s="67" customFormat="1" ht="20.100000000000001" customHeight="1">
      <c r="A172" s="69">
        <v>172</v>
      </c>
      <c r="B172" s="79">
        <v>1</v>
      </c>
      <c r="C172" s="68">
        <v>26002489</v>
      </c>
      <c r="D172" s="68" t="s">
        <v>1172</v>
      </c>
      <c r="E172" s="68" t="s">
        <v>413</v>
      </c>
      <c r="F172" s="68" t="s">
        <v>1171</v>
      </c>
      <c r="G172" s="77" t="s">
        <v>1484</v>
      </c>
      <c r="H172" s="68" t="s">
        <v>1172</v>
      </c>
      <c r="I172" s="68" t="s">
        <v>413</v>
      </c>
      <c r="J172" s="68" t="s">
        <v>1171</v>
      </c>
    </row>
    <row r="173" spans="1:10" s="67" customFormat="1" ht="20.100000000000001" customHeight="1">
      <c r="A173" s="69">
        <v>173</v>
      </c>
      <c r="B173" s="79">
        <v>1</v>
      </c>
      <c r="C173" s="68">
        <v>26002494</v>
      </c>
      <c r="D173" s="68" t="s">
        <v>1137</v>
      </c>
      <c r="E173" s="68" t="s">
        <v>225</v>
      </c>
      <c r="F173" s="68" t="s">
        <v>1093</v>
      </c>
      <c r="G173" s="77" t="s">
        <v>1600</v>
      </c>
      <c r="H173" s="68" t="s">
        <v>415</v>
      </c>
      <c r="I173" s="68" t="s">
        <v>225</v>
      </c>
      <c r="J173" s="68" t="s">
        <v>1093</v>
      </c>
    </row>
    <row r="174" spans="1:10" s="67" customFormat="1" ht="20.100000000000001" customHeight="1">
      <c r="A174" s="69">
        <v>174</v>
      </c>
      <c r="B174" s="79">
        <v>1</v>
      </c>
      <c r="C174" s="68">
        <v>26002500</v>
      </c>
      <c r="D174" s="68" t="s">
        <v>417</v>
      </c>
      <c r="E174" s="68" t="s">
        <v>1161</v>
      </c>
      <c r="F174" s="68" t="s">
        <v>1142</v>
      </c>
      <c r="G174" s="77" t="s">
        <v>1665</v>
      </c>
      <c r="H174" s="68" t="s">
        <v>417</v>
      </c>
      <c r="I174" s="68" t="s">
        <v>225</v>
      </c>
      <c r="J174" s="68" t="s">
        <v>1142</v>
      </c>
    </row>
    <row r="175" spans="1:10" s="67" customFormat="1" ht="20.100000000000001" customHeight="1">
      <c r="A175" s="69">
        <v>175</v>
      </c>
      <c r="B175" s="79">
        <v>1</v>
      </c>
      <c r="C175" s="68">
        <v>26002501</v>
      </c>
      <c r="D175" s="68" t="s">
        <v>418</v>
      </c>
      <c r="E175" s="68" t="s">
        <v>419</v>
      </c>
      <c r="F175" s="68" t="s">
        <v>929</v>
      </c>
      <c r="G175" s="77" t="s">
        <v>1575</v>
      </c>
      <c r="H175" s="68" t="s">
        <v>418</v>
      </c>
      <c r="I175" s="68" t="s">
        <v>419</v>
      </c>
      <c r="J175" s="68" t="s">
        <v>929</v>
      </c>
    </row>
    <row r="176" spans="1:10" s="67" customFormat="1" ht="20.100000000000001" customHeight="1">
      <c r="A176" s="69">
        <v>176</v>
      </c>
      <c r="B176" s="79">
        <v>1</v>
      </c>
      <c r="C176" s="68">
        <v>26002509</v>
      </c>
      <c r="D176" s="68" t="s">
        <v>420</v>
      </c>
      <c r="E176" s="68" t="s">
        <v>421</v>
      </c>
      <c r="F176" s="68" t="s">
        <v>930</v>
      </c>
      <c r="G176" s="77" t="s">
        <v>1663</v>
      </c>
      <c r="H176" s="68" t="s">
        <v>420</v>
      </c>
      <c r="I176" s="68" t="s">
        <v>421</v>
      </c>
      <c r="J176" s="68" t="s">
        <v>930</v>
      </c>
    </row>
    <row r="177" spans="1:10" s="67" customFormat="1" ht="20.100000000000001" customHeight="1">
      <c r="A177" s="69">
        <v>177</v>
      </c>
      <c r="B177" s="79">
        <v>1</v>
      </c>
      <c r="C177" s="68">
        <v>26002522</v>
      </c>
      <c r="D177" s="68" t="s">
        <v>1223</v>
      </c>
      <c r="E177" s="68" t="s">
        <v>423</v>
      </c>
      <c r="F177" s="68" t="s">
        <v>1095</v>
      </c>
      <c r="G177" s="77" t="s">
        <v>1525</v>
      </c>
      <c r="H177" s="68" t="s">
        <v>424</v>
      </c>
      <c r="I177" s="68" t="s">
        <v>423</v>
      </c>
      <c r="J177" s="68" t="s">
        <v>1095</v>
      </c>
    </row>
    <row r="178" spans="1:10" s="67" customFormat="1" ht="20.100000000000001" customHeight="1">
      <c r="A178" s="69">
        <v>178</v>
      </c>
      <c r="B178" s="79">
        <v>1</v>
      </c>
      <c r="C178" s="68">
        <v>26002527</v>
      </c>
      <c r="D178" s="68" t="s">
        <v>639</v>
      </c>
      <c r="E178" s="68" t="s">
        <v>425</v>
      </c>
      <c r="F178" s="68" t="s">
        <v>1199</v>
      </c>
      <c r="G178" s="77" t="s">
        <v>1626</v>
      </c>
      <c r="H178" s="68" t="s">
        <v>639</v>
      </c>
      <c r="I178" s="68" t="s">
        <v>425</v>
      </c>
      <c r="J178" s="68" t="s">
        <v>1199</v>
      </c>
    </row>
    <row r="179" spans="1:10" s="67" customFormat="1" ht="20.100000000000001" customHeight="1">
      <c r="A179" s="69">
        <v>179</v>
      </c>
      <c r="B179" s="79">
        <v>1</v>
      </c>
      <c r="C179" s="68">
        <v>26002575</v>
      </c>
      <c r="D179" s="68" t="s">
        <v>427</v>
      </c>
      <c r="E179" s="68" t="s">
        <v>382</v>
      </c>
      <c r="F179" s="68" t="s">
        <v>931</v>
      </c>
      <c r="G179" s="77" t="s">
        <v>1574</v>
      </c>
      <c r="H179" s="68" t="s">
        <v>427</v>
      </c>
      <c r="I179" s="68" t="s">
        <v>382</v>
      </c>
      <c r="J179" s="68" t="s">
        <v>931</v>
      </c>
    </row>
    <row r="180" spans="1:10" s="67" customFormat="1" ht="20.100000000000001" customHeight="1">
      <c r="A180" s="69">
        <v>180</v>
      </c>
      <c r="B180" s="79">
        <v>1</v>
      </c>
      <c r="C180" s="68">
        <v>26002596</v>
      </c>
      <c r="D180" s="68" t="s">
        <v>1138</v>
      </c>
      <c r="E180" s="68" t="s">
        <v>431</v>
      </c>
      <c r="F180" s="68" t="s">
        <v>1676</v>
      </c>
      <c r="G180" s="77" t="s">
        <v>1689</v>
      </c>
      <c r="H180" s="68" t="s">
        <v>430</v>
      </c>
      <c r="I180" s="68" t="s">
        <v>431</v>
      </c>
      <c r="J180" s="68" t="s">
        <v>1676</v>
      </c>
    </row>
    <row r="181" spans="1:10" s="67" customFormat="1" ht="20.100000000000001" customHeight="1">
      <c r="A181" s="69">
        <v>181</v>
      </c>
      <c r="B181" s="79">
        <v>1</v>
      </c>
      <c r="C181" s="68">
        <v>26002597</v>
      </c>
      <c r="D181" s="68" t="s">
        <v>432</v>
      </c>
      <c r="E181" s="68" t="s">
        <v>433</v>
      </c>
      <c r="F181" s="68" t="s">
        <v>1097</v>
      </c>
      <c r="G181" s="77" t="s">
        <v>1824</v>
      </c>
      <c r="H181" s="68" t="s">
        <v>432</v>
      </c>
      <c r="I181" s="68" t="s">
        <v>433</v>
      </c>
      <c r="J181" s="68" t="s">
        <v>1097</v>
      </c>
    </row>
    <row r="182" spans="1:10" s="67" customFormat="1" ht="20.100000000000001" customHeight="1">
      <c r="A182" s="69">
        <v>182</v>
      </c>
      <c r="B182" s="79">
        <v>1</v>
      </c>
      <c r="C182" s="68">
        <v>26002601</v>
      </c>
      <c r="D182" s="68" t="s">
        <v>434</v>
      </c>
      <c r="E182" s="68" t="s">
        <v>435</v>
      </c>
      <c r="F182" s="68" t="s">
        <v>869</v>
      </c>
      <c r="G182" s="77" t="s">
        <v>1833</v>
      </c>
      <c r="H182" s="68" t="s">
        <v>434</v>
      </c>
      <c r="I182" s="68" t="s">
        <v>435</v>
      </c>
      <c r="J182" s="68" t="s">
        <v>869</v>
      </c>
    </row>
    <row r="183" spans="1:10" s="67" customFormat="1" ht="20.100000000000001" customHeight="1">
      <c r="A183" s="69">
        <v>183</v>
      </c>
      <c r="B183" s="79">
        <v>1</v>
      </c>
      <c r="C183" s="68">
        <v>26002612</v>
      </c>
      <c r="D183" s="68" t="s">
        <v>436</v>
      </c>
      <c r="E183" s="68" t="s">
        <v>437</v>
      </c>
      <c r="F183" s="68" t="s">
        <v>932</v>
      </c>
      <c r="G183" s="77" t="s">
        <v>1821</v>
      </c>
      <c r="H183" s="68" t="s">
        <v>436</v>
      </c>
      <c r="I183" s="68" t="s">
        <v>437</v>
      </c>
      <c r="J183" s="68" t="s">
        <v>932</v>
      </c>
    </row>
    <row r="184" spans="1:10" s="67" customFormat="1" ht="20.100000000000001" customHeight="1">
      <c r="A184" s="69">
        <v>184</v>
      </c>
      <c r="B184" s="79">
        <v>1</v>
      </c>
      <c r="C184" s="68">
        <v>26002640</v>
      </c>
      <c r="D184" s="68" t="s">
        <v>438</v>
      </c>
      <c r="E184" s="68" t="s">
        <v>439</v>
      </c>
      <c r="F184" s="68" t="s">
        <v>933</v>
      </c>
      <c r="G184" s="77" t="s">
        <v>1497</v>
      </c>
      <c r="H184" s="68" t="s">
        <v>438</v>
      </c>
      <c r="I184" s="68" t="s">
        <v>439</v>
      </c>
      <c r="J184" s="68" t="s">
        <v>933</v>
      </c>
    </row>
    <row r="185" spans="1:10" s="67" customFormat="1" ht="20.100000000000001" customHeight="1">
      <c r="A185" s="69">
        <v>185</v>
      </c>
      <c r="B185" s="79">
        <v>1</v>
      </c>
      <c r="C185" s="68">
        <v>26002656</v>
      </c>
      <c r="D185" s="68" t="s">
        <v>1408</v>
      </c>
      <c r="E185" s="68" t="s">
        <v>1153</v>
      </c>
      <c r="F185" s="68" t="s">
        <v>1410</v>
      </c>
      <c r="G185" s="77"/>
      <c r="H185" s="68" t="s">
        <v>1408</v>
      </c>
      <c r="I185" s="68" t="s">
        <v>1153</v>
      </c>
      <c r="J185" s="68" t="s">
        <v>1410</v>
      </c>
    </row>
    <row r="186" spans="1:10" s="67" customFormat="1" ht="20.100000000000001" customHeight="1">
      <c r="A186" s="69">
        <v>186</v>
      </c>
      <c r="B186" s="79">
        <v>1</v>
      </c>
      <c r="C186" s="68">
        <v>26002670</v>
      </c>
      <c r="D186" s="68" t="s">
        <v>1997</v>
      </c>
      <c r="E186" s="68" t="s">
        <v>1153</v>
      </c>
      <c r="F186" s="68" t="s">
        <v>1999</v>
      </c>
      <c r="G186" s="77"/>
      <c r="H186" s="68" t="s">
        <v>1997</v>
      </c>
      <c r="I186" s="68" t="s">
        <v>1153</v>
      </c>
      <c r="J186" s="68" t="s">
        <v>1999</v>
      </c>
    </row>
    <row r="187" spans="1:10" s="67" customFormat="1" ht="20.100000000000001" customHeight="1">
      <c r="A187" s="69">
        <v>187</v>
      </c>
      <c r="B187" s="79">
        <v>1</v>
      </c>
      <c r="C187" s="68">
        <v>26002804</v>
      </c>
      <c r="D187" s="68" t="s">
        <v>644</v>
      </c>
      <c r="E187" s="68" t="s">
        <v>225</v>
      </c>
      <c r="F187" s="68" t="s">
        <v>1207</v>
      </c>
      <c r="G187" s="77" t="s">
        <v>1541</v>
      </c>
      <c r="H187" s="68" t="s">
        <v>644</v>
      </c>
      <c r="I187" s="68" t="s">
        <v>225</v>
      </c>
      <c r="J187" s="68" t="s">
        <v>1207</v>
      </c>
    </row>
    <row r="188" spans="1:10" s="67" customFormat="1" ht="20.100000000000001" customHeight="1">
      <c r="A188" s="69">
        <v>188</v>
      </c>
      <c r="B188" s="79">
        <v>1</v>
      </c>
      <c r="C188" s="68">
        <v>60004169</v>
      </c>
      <c r="D188" s="68" t="s">
        <v>2074</v>
      </c>
      <c r="E188" s="68" t="s">
        <v>2075</v>
      </c>
      <c r="F188" s="68" t="s">
        <v>935</v>
      </c>
      <c r="G188" s="77" t="s">
        <v>2077</v>
      </c>
      <c r="H188" s="68" t="s">
        <v>2076</v>
      </c>
      <c r="I188" s="68" t="s">
        <v>335</v>
      </c>
      <c r="J188" s="68" t="s">
        <v>935</v>
      </c>
    </row>
    <row r="189" spans="1:10" s="67" customFormat="1" ht="20.100000000000001" customHeight="1">
      <c r="A189" s="69">
        <v>189</v>
      </c>
      <c r="B189" s="79">
        <v>1</v>
      </c>
      <c r="C189" s="68">
        <v>26002808</v>
      </c>
      <c r="D189" s="68" t="s">
        <v>645</v>
      </c>
      <c r="E189" s="68" t="s">
        <v>335</v>
      </c>
      <c r="F189" s="68" t="s">
        <v>935</v>
      </c>
      <c r="G189" s="77" t="s">
        <v>1513</v>
      </c>
      <c r="H189" s="68" t="s">
        <v>645</v>
      </c>
      <c r="I189" s="68" t="s">
        <v>335</v>
      </c>
      <c r="J189" s="68" t="s">
        <v>935</v>
      </c>
    </row>
    <row r="190" spans="1:10" s="67" customFormat="1" ht="20.100000000000001" customHeight="1">
      <c r="A190" s="69">
        <v>190</v>
      </c>
      <c r="B190" s="79">
        <v>1</v>
      </c>
      <c r="C190" s="68">
        <v>26002821</v>
      </c>
      <c r="D190" s="68" t="s">
        <v>646</v>
      </c>
      <c r="E190" s="68" t="s">
        <v>407</v>
      </c>
      <c r="F190" s="68" t="s">
        <v>936</v>
      </c>
      <c r="G190" s="77" t="s">
        <v>1770</v>
      </c>
      <c r="H190" s="68" t="s">
        <v>646</v>
      </c>
      <c r="I190" s="68" t="s">
        <v>407</v>
      </c>
      <c r="J190" s="68" t="s">
        <v>936</v>
      </c>
    </row>
    <row r="191" spans="1:10" s="67" customFormat="1" ht="20.100000000000001" customHeight="1">
      <c r="A191" s="69">
        <v>191</v>
      </c>
      <c r="B191" s="79">
        <v>1</v>
      </c>
      <c r="C191" s="68">
        <v>26002966</v>
      </c>
      <c r="D191" s="68" t="s">
        <v>649</v>
      </c>
      <c r="E191" s="68" t="s">
        <v>227</v>
      </c>
      <c r="F191" s="68" t="s">
        <v>937</v>
      </c>
      <c r="G191" s="77" t="s">
        <v>1450</v>
      </c>
      <c r="H191" s="68" t="s">
        <v>649</v>
      </c>
      <c r="I191" s="68" t="s">
        <v>227</v>
      </c>
      <c r="J191" s="68" t="s">
        <v>937</v>
      </c>
    </row>
    <row r="192" spans="1:10" s="67" customFormat="1" ht="20.100000000000001" customHeight="1">
      <c r="A192" s="69">
        <v>192</v>
      </c>
      <c r="B192" s="79">
        <v>1</v>
      </c>
      <c r="C192" s="68">
        <v>26002969</v>
      </c>
      <c r="D192" s="68" t="s">
        <v>650</v>
      </c>
      <c r="E192" s="68" t="s">
        <v>343</v>
      </c>
      <c r="F192" s="68" t="s">
        <v>938</v>
      </c>
      <c r="G192" s="77" t="s">
        <v>1545</v>
      </c>
      <c r="H192" s="68" t="s">
        <v>650</v>
      </c>
      <c r="I192" s="68" t="s">
        <v>343</v>
      </c>
      <c r="J192" s="68" t="s">
        <v>938</v>
      </c>
    </row>
    <row r="193" spans="1:10" s="67" customFormat="1" ht="20.100000000000001" customHeight="1">
      <c r="A193" s="69">
        <v>193</v>
      </c>
      <c r="B193" s="79">
        <v>1</v>
      </c>
      <c r="C193" s="68">
        <v>26002974</v>
      </c>
      <c r="D193" s="68" t="s">
        <v>651</v>
      </c>
      <c r="E193" s="68" t="s">
        <v>652</v>
      </c>
      <c r="F193" s="68" t="s">
        <v>1177</v>
      </c>
      <c r="G193" s="77" t="s">
        <v>1548</v>
      </c>
      <c r="H193" s="68" t="s">
        <v>651</v>
      </c>
      <c r="I193" s="68" t="s">
        <v>652</v>
      </c>
      <c r="J193" s="68" t="s">
        <v>1177</v>
      </c>
    </row>
    <row r="194" spans="1:10" s="67" customFormat="1" ht="20.100000000000001" customHeight="1">
      <c r="A194" s="69">
        <v>194</v>
      </c>
      <c r="B194" s="79">
        <v>1</v>
      </c>
      <c r="C194" s="68">
        <v>26002981</v>
      </c>
      <c r="D194" s="68" t="s">
        <v>653</v>
      </c>
      <c r="E194" s="68" t="s">
        <v>654</v>
      </c>
      <c r="F194" s="68" t="s">
        <v>730</v>
      </c>
      <c r="G194" s="77" t="s">
        <v>1580</v>
      </c>
      <c r="H194" s="68" t="s">
        <v>653</v>
      </c>
      <c r="I194" s="68" t="s">
        <v>654</v>
      </c>
      <c r="J194" s="68" t="s">
        <v>730</v>
      </c>
    </row>
    <row r="195" spans="1:10" s="67" customFormat="1" ht="20.100000000000001" customHeight="1">
      <c r="A195" s="69">
        <v>195</v>
      </c>
      <c r="B195" s="79">
        <v>1</v>
      </c>
      <c r="C195" s="68">
        <v>26002986</v>
      </c>
      <c r="D195" s="68" t="s">
        <v>1206</v>
      </c>
      <c r="E195" s="68" t="s">
        <v>499</v>
      </c>
      <c r="F195" s="68" t="s">
        <v>748</v>
      </c>
      <c r="G195" s="77" t="s">
        <v>1581</v>
      </c>
      <c r="H195" s="68" t="s">
        <v>1206</v>
      </c>
      <c r="I195" s="68" t="s">
        <v>499</v>
      </c>
      <c r="J195" s="68" t="s">
        <v>748</v>
      </c>
    </row>
    <row r="196" spans="1:10" s="67" customFormat="1" ht="20.100000000000001" customHeight="1">
      <c r="A196" s="69">
        <v>196</v>
      </c>
      <c r="B196" s="79">
        <v>1</v>
      </c>
      <c r="C196" s="68">
        <v>26002994</v>
      </c>
      <c r="D196" s="68" t="s">
        <v>656</v>
      </c>
      <c r="E196" s="68" t="s">
        <v>567</v>
      </c>
      <c r="F196" s="68" t="s">
        <v>1102</v>
      </c>
      <c r="G196" s="77" t="s">
        <v>1657</v>
      </c>
      <c r="H196" s="68" t="s">
        <v>656</v>
      </c>
      <c r="I196" s="68" t="s">
        <v>567</v>
      </c>
      <c r="J196" s="68" t="s">
        <v>1102</v>
      </c>
    </row>
    <row r="197" spans="1:10" s="67" customFormat="1" ht="20.100000000000001" customHeight="1">
      <c r="A197" s="69">
        <v>197</v>
      </c>
      <c r="B197" s="79">
        <v>1</v>
      </c>
      <c r="C197" s="68">
        <v>26003000</v>
      </c>
      <c r="D197" s="68" t="s">
        <v>657</v>
      </c>
      <c r="E197" s="68" t="s">
        <v>284</v>
      </c>
      <c r="F197" s="68" t="s">
        <v>1103</v>
      </c>
      <c r="G197" s="77" t="s">
        <v>1614</v>
      </c>
      <c r="H197" s="68" t="s">
        <v>657</v>
      </c>
      <c r="I197" s="68" t="s">
        <v>284</v>
      </c>
      <c r="J197" s="68" t="s">
        <v>1103</v>
      </c>
    </row>
    <row r="198" spans="1:10" s="67" customFormat="1" ht="20.100000000000001" customHeight="1">
      <c r="A198" s="69">
        <v>198</v>
      </c>
      <c r="B198" s="79">
        <v>1</v>
      </c>
      <c r="C198" s="68">
        <v>26003014</v>
      </c>
      <c r="D198" s="68" t="s">
        <v>1559</v>
      </c>
      <c r="E198" s="68" t="s">
        <v>1216</v>
      </c>
      <c r="F198" s="68" t="s">
        <v>1562</v>
      </c>
      <c r="G198" s="77" t="s">
        <v>1561</v>
      </c>
      <c r="H198" s="68" t="s">
        <v>1559</v>
      </c>
      <c r="I198" s="68" t="s">
        <v>1216</v>
      </c>
      <c r="J198" s="68" t="s">
        <v>1562</v>
      </c>
    </row>
    <row r="199" spans="1:10" s="67" customFormat="1" ht="20.100000000000001" customHeight="1">
      <c r="A199" s="69">
        <v>199</v>
      </c>
      <c r="B199" s="79">
        <v>1</v>
      </c>
      <c r="C199" s="68">
        <v>26003121</v>
      </c>
      <c r="D199" s="68" t="s">
        <v>659</v>
      </c>
      <c r="E199" s="68" t="s">
        <v>447</v>
      </c>
      <c r="F199" s="68" t="s">
        <v>939</v>
      </c>
      <c r="G199" s="77"/>
      <c r="H199" s="68" t="s">
        <v>659</v>
      </c>
      <c r="I199" s="68" t="s">
        <v>447</v>
      </c>
      <c r="J199" s="68" t="s">
        <v>939</v>
      </c>
    </row>
    <row r="200" spans="1:10" s="67" customFormat="1" ht="20.100000000000001" customHeight="1">
      <c r="A200" s="69">
        <v>200</v>
      </c>
      <c r="B200" s="79">
        <v>1</v>
      </c>
      <c r="C200" s="68">
        <v>26003124</v>
      </c>
      <c r="D200" s="68" t="s">
        <v>694</v>
      </c>
      <c r="E200" s="68" t="s">
        <v>499</v>
      </c>
      <c r="F200" s="68" t="s">
        <v>749</v>
      </c>
      <c r="G200" s="77"/>
      <c r="H200" s="68" t="s">
        <v>694</v>
      </c>
      <c r="I200" s="68" t="s">
        <v>499</v>
      </c>
      <c r="J200" s="68" t="s">
        <v>749</v>
      </c>
    </row>
    <row r="201" spans="1:10" s="67" customFormat="1" ht="20.100000000000001" customHeight="1">
      <c r="A201" s="69">
        <v>201</v>
      </c>
      <c r="B201" s="79">
        <v>1</v>
      </c>
      <c r="C201" s="68">
        <v>26003136</v>
      </c>
      <c r="D201" s="68" t="s">
        <v>661</v>
      </c>
      <c r="E201" s="68" t="s">
        <v>330</v>
      </c>
      <c r="F201" s="68" t="s">
        <v>1106</v>
      </c>
      <c r="G201" s="77"/>
      <c r="H201" s="68" t="s">
        <v>661</v>
      </c>
      <c r="I201" s="68" t="s">
        <v>330</v>
      </c>
      <c r="J201" s="68" t="s">
        <v>1106</v>
      </c>
    </row>
    <row r="202" spans="1:10" s="67" customFormat="1" ht="20.100000000000001" customHeight="1">
      <c r="A202" s="69">
        <v>202</v>
      </c>
      <c r="B202" s="79">
        <v>1</v>
      </c>
      <c r="C202" s="68">
        <v>26003139</v>
      </c>
      <c r="D202" s="68" t="s">
        <v>662</v>
      </c>
      <c r="E202" s="68" t="s">
        <v>663</v>
      </c>
      <c r="F202" s="68" t="s">
        <v>879</v>
      </c>
      <c r="G202" s="77" t="s">
        <v>1858</v>
      </c>
      <c r="H202" s="68" t="s">
        <v>662</v>
      </c>
      <c r="I202" s="68" t="s">
        <v>663</v>
      </c>
      <c r="J202" s="68" t="s">
        <v>879</v>
      </c>
    </row>
    <row r="203" spans="1:10" s="67" customFormat="1" ht="20.100000000000001" customHeight="1">
      <c r="A203" s="69">
        <v>203</v>
      </c>
      <c r="B203" s="79">
        <v>1</v>
      </c>
      <c r="C203" s="68">
        <v>26003141</v>
      </c>
      <c r="D203" s="68" t="s">
        <v>664</v>
      </c>
      <c r="E203" s="68" t="s">
        <v>665</v>
      </c>
      <c r="F203" s="68" t="s">
        <v>719</v>
      </c>
      <c r="G203" s="77" t="s">
        <v>1674</v>
      </c>
      <c r="H203" s="68" t="s">
        <v>664</v>
      </c>
      <c r="I203" s="68" t="s">
        <v>665</v>
      </c>
      <c r="J203" s="68" t="s">
        <v>719</v>
      </c>
    </row>
    <row r="204" spans="1:10" s="67" customFormat="1" ht="19.5" customHeight="1">
      <c r="A204" s="69">
        <v>204</v>
      </c>
      <c r="B204" s="79">
        <v>1</v>
      </c>
      <c r="C204" s="68">
        <v>26003156</v>
      </c>
      <c r="D204" s="68" t="s">
        <v>666</v>
      </c>
      <c r="E204" s="68" t="s">
        <v>382</v>
      </c>
      <c r="F204" s="68" t="s">
        <v>940</v>
      </c>
      <c r="G204" s="77" t="s">
        <v>1478</v>
      </c>
      <c r="H204" s="68" t="s">
        <v>666</v>
      </c>
      <c r="I204" s="68" t="s">
        <v>382</v>
      </c>
      <c r="J204" s="68" t="s">
        <v>940</v>
      </c>
    </row>
    <row r="205" spans="1:10" s="67" customFormat="1" ht="20.100000000000001" customHeight="1">
      <c r="A205" s="69">
        <v>205</v>
      </c>
      <c r="B205" s="79">
        <v>1</v>
      </c>
      <c r="C205" s="68">
        <v>26003199</v>
      </c>
      <c r="D205" s="68" t="s">
        <v>667</v>
      </c>
      <c r="E205" s="68" t="s">
        <v>440</v>
      </c>
      <c r="F205" s="68" t="s">
        <v>1108</v>
      </c>
      <c r="G205" s="77" t="s">
        <v>1947</v>
      </c>
      <c r="H205" s="68" t="s">
        <v>667</v>
      </c>
      <c r="I205" s="68" t="s">
        <v>440</v>
      </c>
      <c r="J205" s="68" t="s">
        <v>1108</v>
      </c>
    </row>
    <row r="206" spans="1:10" s="67" customFormat="1" ht="20.100000000000001" customHeight="1">
      <c r="A206" s="69">
        <v>206</v>
      </c>
      <c r="B206" s="79">
        <v>1</v>
      </c>
      <c r="C206" s="68">
        <v>26003230</v>
      </c>
      <c r="D206" s="68" t="s">
        <v>668</v>
      </c>
      <c r="E206" s="68" t="s">
        <v>213</v>
      </c>
      <c r="F206" s="68" t="s">
        <v>807</v>
      </c>
      <c r="G206" s="77"/>
      <c r="H206" s="68" t="s">
        <v>668</v>
      </c>
      <c r="I206" s="68" t="s">
        <v>213</v>
      </c>
      <c r="J206" s="68" t="s">
        <v>807</v>
      </c>
    </row>
    <row r="207" spans="1:10" s="67" customFormat="1" ht="20.100000000000001" customHeight="1">
      <c r="A207" s="69">
        <v>207</v>
      </c>
      <c r="B207" s="79">
        <v>1</v>
      </c>
      <c r="C207" s="68">
        <v>26003339</v>
      </c>
      <c r="D207" s="68" t="s">
        <v>1318</v>
      </c>
      <c r="E207" s="68" t="s">
        <v>1319</v>
      </c>
      <c r="F207" s="68" t="s">
        <v>1937</v>
      </c>
      <c r="G207" s="77" t="s">
        <v>1936</v>
      </c>
      <c r="H207" s="68" t="s">
        <v>1318</v>
      </c>
      <c r="I207" s="68" t="s">
        <v>1319</v>
      </c>
      <c r="J207" s="68" t="s">
        <v>1320</v>
      </c>
    </row>
    <row r="208" spans="1:10" s="67" customFormat="1" ht="20.100000000000001" customHeight="1">
      <c r="A208" s="69">
        <v>208</v>
      </c>
      <c r="B208" s="79">
        <v>1</v>
      </c>
      <c r="C208" s="68">
        <v>26003344</v>
      </c>
      <c r="D208" s="68" t="s">
        <v>1313</v>
      </c>
      <c r="E208" s="68" t="s">
        <v>1153</v>
      </c>
      <c r="F208" s="68" t="s">
        <v>1314</v>
      </c>
      <c r="G208" s="77" t="s">
        <v>1522</v>
      </c>
      <c r="H208" s="68" t="s">
        <v>1313</v>
      </c>
      <c r="I208" s="68" t="s">
        <v>1153</v>
      </c>
      <c r="J208" s="68" t="s">
        <v>1314</v>
      </c>
    </row>
    <row r="209" spans="1:10" s="67" customFormat="1" ht="20.100000000000001" customHeight="1">
      <c r="A209" s="69">
        <v>209</v>
      </c>
      <c r="B209" s="79">
        <v>1</v>
      </c>
      <c r="C209" s="68">
        <v>26003409</v>
      </c>
      <c r="D209" s="68" t="s">
        <v>1220</v>
      </c>
      <c r="E209" s="68" t="s">
        <v>1221</v>
      </c>
      <c r="F209" s="68" t="s">
        <v>1222</v>
      </c>
      <c r="G209" s="77" t="s">
        <v>1637</v>
      </c>
      <c r="H209" s="68" t="s">
        <v>1220</v>
      </c>
      <c r="I209" s="68" t="s">
        <v>1221</v>
      </c>
      <c r="J209" s="68" t="s">
        <v>1222</v>
      </c>
    </row>
    <row r="210" spans="1:10" s="67" customFormat="1" ht="20.100000000000001" customHeight="1">
      <c r="A210" s="69">
        <v>210</v>
      </c>
      <c r="B210" s="79">
        <v>1</v>
      </c>
      <c r="C210" s="68">
        <v>26003426</v>
      </c>
      <c r="D210" s="68" t="s">
        <v>1411</v>
      </c>
      <c r="E210" s="68" t="s">
        <v>1412</v>
      </c>
      <c r="F210" s="68" t="s">
        <v>1413</v>
      </c>
      <c r="G210" s="77" t="s">
        <v>1609</v>
      </c>
      <c r="H210" s="68" t="s">
        <v>1411</v>
      </c>
      <c r="I210" s="68" t="s">
        <v>1412</v>
      </c>
      <c r="J210" s="68" t="s">
        <v>1413</v>
      </c>
    </row>
    <row r="211" spans="1:10" s="67" customFormat="1" ht="20.100000000000001" customHeight="1">
      <c r="A211" s="69">
        <v>211</v>
      </c>
      <c r="B211" s="79">
        <v>1</v>
      </c>
      <c r="C211" s="68">
        <v>26003475</v>
      </c>
      <c r="D211" s="68" t="s">
        <v>1170</v>
      </c>
      <c r="E211" s="68" t="s">
        <v>1414</v>
      </c>
      <c r="F211" s="68" t="s">
        <v>1415</v>
      </c>
      <c r="G211" s="77" t="s">
        <v>1416</v>
      </c>
      <c r="H211" s="68" t="s">
        <v>1170</v>
      </c>
      <c r="I211" s="68" t="s">
        <v>1414</v>
      </c>
      <c r="J211" s="68" t="s">
        <v>1415</v>
      </c>
    </row>
    <row r="212" spans="1:10" s="67" customFormat="1" ht="20.100000000000001" customHeight="1">
      <c r="A212" s="69">
        <v>212</v>
      </c>
      <c r="B212" s="79">
        <v>1</v>
      </c>
      <c r="C212" s="68">
        <v>26003484</v>
      </c>
      <c r="D212" s="68" t="s">
        <v>1187</v>
      </c>
      <c r="E212" s="68" t="s">
        <v>1176</v>
      </c>
      <c r="F212" s="68" t="s">
        <v>900</v>
      </c>
      <c r="G212" s="77" t="s">
        <v>1450</v>
      </c>
      <c r="H212" s="68" t="s">
        <v>1187</v>
      </c>
      <c r="I212" s="68" t="s">
        <v>1176</v>
      </c>
      <c r="J212" s="68" t="s">
        <v>900</v>
      </c>
    </row>
    <row r="213" spans="1:10" s="67" customFormat="1" ht="20.100000000000001" customHeight="1">
      <c r="A213" s="69">
        <v>213</v>
      </c>
      <c r="B213" s="79">
        <v>1</v>
      </c>
      <c r="C213" s="68">
        <v>26003485</v>
      </c>
      <c r="D213" s="68" t="s">
        <v>1190</v>
      </c>
      <c r="E213" s="68" t="s">
        <v>1191</v>
      </c>
      <c r="F213" s="68" t="s">
        <v>1192</v>
      </c>
      <c r="G213" s="77" t="s">
        <v>1469</v>
      </c>
      <c r="H213" s="68" t="s">
        <v>1190</v>
      </c>
      <c r="I213" s="68" t="s">
        <v>1191</v>
      </c>
      <c r="J213" s="68" t="s">
        <v>1192</v>
      </c>
    </row>
    <row r="214" spans="1:10" s="67" customFormat="1" ht="20.100000000000001" customHeight="1">
      <c r="A214" s="69">
        <v>214</v>
      </c>
      <c r="B214" s="79">
        <v>1</v>
      </c>
      <c r="C214" s="68">
        <v>26003486</v>
      </c>
      <c r="D214" s="68" t="s">
        <v>1196</v>
      </c>
      <c r="E214" s="68" t="s">
        <v>1374</v>
      </c>
      <c r="F214" s="68" t="s">
        <v>1197</v>
      </c>
      <c r="G214" s="77" t="s">
        <v>1511</v>
      </c>
      <c r="H214" s="68" t="s">
        <v>1196</v>
      </c>
      <c r="I214" s="68" t="s">
        <v>1374</v>
      </c>
      <c r="J214" s="68" t="s">
        <v>1197</v>
      </c>
    </row>
    <row r="215" spans="1:10" s="67" customFormat="1" ht="20.100000000000001" customHeight="1">
      <c r="A215" s="69">
        <v>215</v>
      </c>
      <c r="B215" s="79">
        <v>1</v>
      </c>
      <c r="C215" s="68">
        <v>26003488</v>
      </c>
      <c r="D215" s="68" t="s">
        <v>1345</v>
      </c>
      <c r="E215" s="68" t="s">
        <v>1370</v>
      </c>
      <c r="F215" s="68" t="s">
        <v>1346</v>
      </c>
      <c r="G215" s="77" t="s">
        <v>1671</v>
      </c>
      <c r="H215" s="68" t="s">
        <v>1345</v>
      </c>
      <c r="I215" s="68" t="s">
        <v>1370</v>
      </c>
      <c r="J215" s="68" t="s">
        <v>1346</v>
      </c>
    </row>
    <row r="216" spans="1:10" s="67" customFormat="1" ht="20.100000000000001" customHeight="1">
      <c r="A216" s="69">
        <v>216</v>
      </c>
      <c r="B216" s="79">
        <v>1</v>
      </c>
      <c r="C216" s="68">
        <v>26003492</v>
      </c>
      <c r="D216" s="68" t="s">
        <v>1209</v>
      </c>
      <c r="E216" s="68" t="s">
        <v>1176</v>
      </c>
      <c r="F216" s="68" t="s">
        <v>1211</v>
      </c>
      <c r="G216" s="77" t="s">
        <v>1450</v>
      </c>
      <c r="H216" s="68" t="s">
        <v>1209</v>
      </c>
      <c r="I216" s="68" t="s">
        <v>1176</v>
      </c>
      <c r="J216" s="68" t="s">
        <v>1211</v>
      </c>
    </row>
    <row r="217" spans="1:10" s="67" customFormat="1" ht="20.100000000000001" customHeight="1">
      <c r="A217" s="69">
        <v>217</v>
      </c>
      <c r="B217" s="79">
        <v>1</v>
      </c>
      <c r="C217" s="68">
        <v>26003493</v>
      </c>
      <c r="D217" s="68" t="s">
        <v>1212</v>
      </c>
      <c r="E217" s="68" t="s">
        <v>1176</v>
      </c>
      <c r="F217" s="68" t="s">
        <v>1213</v>
      </c>
      <c r="G217" s="77" t="s">
        <v>1450</v>
      </c>
      <c r="H217" s="68" t="s">
        <v>1212</v>
      </c>
      <c r="I217" s="68" t="s">
        <v>1176</v>
      </c>
      <c r="J217" s="68" t="s">
        <v>1213</v>
      </c>
    </row>
    <row r="218" spans="1:10" s="67" customFormat="1" ht="20.100000000000001" customHeight="1">
      <c r="A218" s="69">
        <v>218</v>
      </c>
      <c r="B218" s="79">
        <v>1</v>
      </c>
      <c r="C218" s="68">
        <v>26003494</v>
      </c>
      <c r="D218" s="68" t="s">
        <v>1214</v>
      </c>
      <c r="E218" s="68" t="s">
        <v>1376</v>
      </c>
      <c r="F218" s="68" t="s">
        <v>1215</v>
      </c>
      <c r="G218" s="77" t="s">
        <v>1422</v>
      </c>
      <c r="H218" s="68" t="s">
        <v>1214</v>
      </c>
      <c r="I218" s="68" t="s">
        <v>1376</v>
      </c>
      <c r="J218" s="68" t="s">
        <v>1215</v>
      </c>
    </row>
    <row r="219" spans="1:10" s="67" customFormat="1" ht="20.100000000000001" customHeight="1">
      <c r="A219" s="69">
        <v>219</v>
      </c>
      <c r="B219" s="79">
        <v>1</v>
      </c>
      <c r="C219" s="68">
        <v>26003501</v>
      </c>
      <c r="D219" s="68" t="s">
        <v>1228</v>
      </c>
      <c r="E219" s="68" t="s">
        <v>1229</v>
      </c>
      <c r="F219" s="68" t="s">
        <v>1107</v>
      </c>
      <c r="G219" s="77" t="s">
        <v>1948</v>
      </c>
      <c r="H219" s="68" t="s">
        <v>1228</v>
      </c>
      <c r="I219" s="68" t="s">
        <v>1229</v>
      </c>
      <c r="J219" s="68" t="s">
        <v>1107</v>
      </c>
    </row>
    <row r="220" spans="1:10" s="67" customFormat="1" ht="20.100000000000001" customHeight="1">
      <c r="A220" s="69">
        <v>220</v>
      </c>
      <c r="B220" s="79">
        <v>1</v>
      </c>
      <c r="C220" s="68">
        <v>26003505</v>
      </c>
      <c r="D220" s="68" t="s">
        <v>1231</v>
      </c>
      <c r="E220" s="68" t="s">
        <v>1147</v>
      </c>
      <c r="F220" s="68" t="s">
        <v>1232</v>
      </c>
      <c r="G220" s="77"/>
      <c r="H220" s="68" t="s">
        <v>1231</v>
      </c>
      <c r="I220" s="68" t="s">
        <v>1147</v>
      </c>
      <c r="J220" s="68" t="s">
        <v>1232</v>
      </c>
    </row>
    <row r="221" spans="1:10" s="67" customFormat="1" ht="19.5" customHeight="1">
      <c r="A221" s="69">
        <v>221</v>
      </c>
      <c r="B221" s="79">
        <v>1</v>
      </c>
      <c r="C221" s="68">
        <v>26003510</v>
      </c>
      <c r="D221" s="68" t="s">
        <v>1234</v>
      </c>
      <c r="E221" s="68" t="s">
        <v>1235</v>
      </c>
      <c r="F221" s="68" t="s">
        <v>1236</v>
      </c>
      <c r="G221" s="77" t="s">
        <v>1818</v>
      </c>
      <c r="H221" s="68" t="s">
        <v>1234</v>
      </c>
      <c r="I221" s="68" t="s">
        <v>1235</v>
      </c>
      <c r="J221" s="68" t="s">
        <v>1236</v>
      </c>
    </row>
    <row r="222" spans="1:10" s="67" customFormat="1" ht="20.100000000000001" customHeight="1">
      <c r="A222" s="69">
        <v>222</v>
      </c>
      <c r="B222" s="79">
        <v>1</v>
      </c>
      <c r="C222" s="68">
        <v>26003511</v>
      </c>
      <c r="D222" s="68" t="s">
        <v>1237</v>
      </c>
      <c r="E222" s="68" t="s">
        <v>1378</v>
      </c>
      <c r="F222" s="68" t="s">
        <v>1238</v>
      </c>
      <c r="G222" s="77" t="s">
        <v>1748</v>
      </c>
      <c r="H222" s="68" t="s">
        <v>1237</v>
      </c>
      <c r="I222" s="68" t="s">
        <v>1378</v>
      </c>
      <c r="J222" s="68" t="s">
        <v>1238</v>
      </c>
    </row>
    <row r="223" spans="1:10" s="67" customFormat="1" ht="20.100000000000001" customHeight="1">
      <c r="A223" s="69">
        <v>223</v>
      </c>
      <c r="B223" s="79">
        <v>1</v>
      </c>
      <c r="C223" s="68">
        <v>26003512</v>
      </c>
      <c r="D223" s="68" t="s">
        <v>1239</v>
      </c>
      <c r="E223" s="68" t="s">
        <v>1191</v>
      </c>
      <c r="F223" s="68" t="s">
        <v>1241</v>
      </c>
      <c r="G223" s="77" t="s">
        <v>1733</v>
      </c>
      <c r="H223" s="68" t="s">
        <v>1239</v>
      </c>
      <c r="I223" s="68" t="s">
        <v>1191</v>
      </c>
      <c r="J223" s="68" t="s">
        <v>1241</v>
      </c>
    </row>
    <row r="224" spans="1:10" s="67" customFormat="1" ht="20.100000000000001" customHeight="1">
      <c r="A224" s="69">
        <v>224</v>
      </c>
      <c r="B224" s="79">
        <v>1</v>
      </c>
      <c r="C224" s="68">
        <v>26003517</v>
      </c>
      <c r="D224" s="68" t="s">
        <v>1243</v>
      </c>
      <c r="E224" s="68" t="s">
        <v>1380</v>
      </c>
      <c r="F224" s="68" t="s">
        <v>1244</v>
      </c>
      <c r="G224" s="77" t="s">
        <v>1933</v>
      </c>
      <c r="H224" s="68" t="s">
        <v>1243</v>
      </c>
      <c r="I224" s="68" t="s">
        <v>1380</v>
      </c>
      <c r="J224" s="68" t="s">
        <v>1244</v>
      </c>
    </row>
    <row r="225" spans="1:10" s="67" customFormat="1" ht="20.100000000000001" customHeight="1">
      <c r="A225" s="69">
        <v>225</v>
      </c>
      <c r="B225" s="79">
        <v>1</v>
      </c>
      <c r="C225" s="68">
        <v>26003520</v>
      </c>
      <c r="D225" s="68" t="s">
        <v>1627</v>
      </c>
      <c r="E225" s="68" t="s">
        <v>1153</v>
      </c>
      <c r="F225" s="68" t="s">
        <v>1629</v>
      </c>
      <c r="G225" s="77" t="s">
        <v>1630</v>
      </c>
      <c r="H225" s="68" t="s">
        <v>1627</v>
      </c>
      <c r="I225" s="68" t="s">
        <v>1153</v>
      </c>
      <c r="J225" s="68" t="s">
        <v>1629</v>
      </c>
    </row>
    <row r="226" spans="1:10" s="67" customFormat="1" ht="20.100000000000001" customHeight="1">
      <c r="A226" s="69">
        <v>226</v>
      </c>
      <c r="B226" s="79">
        <v>1</v>
      </c>
      <c r="C226" s="68">
        <v>26003553</v>
      </c>
      <c r="D226" s="68" t="s">
        <v>1259</v>
      </c>
      <c r="E226" s="68" t="s">
        <v>1260</v>
      </c>
      <c r="F226" s="68" t="s">
        <v>1261</v>
      </c>
      <c r="G226" s="77" t="s">
        <v>1879</v>
      </c>
      <c r="H226" s="68" t="s">
        <v>1259</v>
      </c>
      <c r="I226" s="68" t="s">
        <v>1260</v>
      </c>
      <c r="J226" s="68" t="s">
        <v>1261</v>
      </c>
    </row>
    <row r="227" spans="1:10" s="67" customFormat="1" ht="20.100000000000001" customHeight="1">
      <c r="A227" s="69">
        <v>227</v>
      </c>
      <c r="B227" s="79">
        <v>1</v>
      </c>
      <c r="C227" s="68">
        <v>26003557</v>
      </c>
      <c r="D227" s="68" t="s">
        <v>1268</v>
      </c>
      <c r="E227" s="68" t="s">
        <v>1269</v>
      </c>
      <c r="F227" s="68" t="s">
        <v>1270</v>
      </c>
      <c r="G227" s="77" t="s">
        <v>1685</v>
      </c>
      <c r="H227" s="68" t="s">
        <v>1268</v>
      </c>
      <c r="I227" s="68" t="s">
        <v>1269</v>
      </c>
      <c r="J227" s="68" t="s">
        <v>1270</v>
      </c>
    </row>
    <row r="228" spans="1:10" s="67" customFormat="1" ht="20.100000000000001" customHeight="1">
      <c r="A228" s="69">
        <v>228</v>
      </c>
      <c r="B228" s="79">
        <v>1</v>
      </c>
      <c r="C228" s="68">
        <v>26003559</v>
      </c>
      <c r="D228" s="68" t="s">
        <v>1271</v>
      </c>
      <c r="E228" s="68" t="s">
        <v>1176</v>
      </c>
      <c r="F228" s="68" t="s">
        <v>900</v>
      </c>
      <c r="G228" s="77" t="s">
        <v>1438</v>
      </c>
      <c r="H228" s="68" t="s">
        <v>1271</v>
      </c>
      <c r="I228" s="68" t="s">
        <v>1176</v>
      </c>
      <c r="J228" s="68" t="s">
        <v>900</v>
      </c>
    </row>
    <row r="229" spans="1:10" s="67" customFormat="1" ht="20.100000000000001" customHeight="1">
      <c r="A229" s="69">
        <v>229</v>
      </c>
      <c r="B229" s="79">
        <v>1</v>
      </c>
      <c r="C229" s="68">
        <v>26003561</v>
      </c>
      <c r="D229" s="68" t="s">
        <v>1277</v>
      </c>
      <c r="E229" s="68" t="s">
        <v>1278</v>
      </c>
      <c r="F229" s="68" t="s">
        <v>1279</v>
      </c>
      <c r="G229" s="77" t="s">
        <v>1760</v>
      </c>
      <c r="H229" s="68" t="s">
        <v>1277</v>
      </c>
      <c r="I229" s="68" t="s">
        <v>1278</v>
      </c>
      <c r="J229" s="68" t="s">
        <v>1279</v>
      </c>
    </row>
    <row r="230" spans="1:10" s="67" customFormat="1" ht="20.100000000000001" customHeight="1">
      <c r="A230" s="69">
        <v>230</v>
      </c>
      <c r="B230" s="79">
        <v>1</v>
      </c>
      <c r="C230" s="68">
        <v>26003566</v>
      </c>
      <c r="D230" s="68" t="s">
        <v>1283</v>
      </c>
      <c r="E230" s="68" t="s">
        <v>1216</v>
      </c>
      <c r="F230" s="68" t="s">
        <v>1285</v>
      </c>
      <c r="G230" s="77" t="s">
        <v>1763</v>
      </c>
      <c r="H230" s="68" t="s">
        <v>1283</v>
      </c>
      <c r="I230" s="68" t="s">
        <v>1216</v>
      </c>
      <c r="J230" s="68" t="s">
        <v>1285</v>
      </c>
    </row>
    <row r="231" spans="1:10" s="67" customFormat="1" ht="20.100000000000001" customHeight="1">
      <c r="A231" s="69">
        <v>231</v>
      </c>
      <c r="B231" s="79">
        <v>1</v>
      </c>
      <c r="C231" s="68">
        <v>26003567</v>
      </c>
      <c r="D231" s="68" t="s">
        <v>1286</v>
      </c>
      <c r="E231" s="68" t="s">
        <v>1287</v>
      </c>
      <c r="F231" s="68" t="s">
        <v>1288</v>
      </c>
      <c r="G231" s="77" t="s">
        <v>1922</v>
      </c>
      <c r="H231" s="68" t="s">
        <v>1286</v>
      </c>
      <c r="I231" s="68" t="s">
        <v>1287</v>
      </c>
      <c r="J231" s="68" t="s">
        <v>1288</v>
      </c>
    </row>
    <row r="232" spans="1:10" s="67" customFormat="1" ht="20.100000000000001" customHeight="1">
      <c r="A232" s="69">
        <v>232</v>
      </c>
      <c r="B232" s="79">
        <v>1</v>
      </c>
      <c r="C232" s="68">
        <v>26003570</v>
      </c>
      <c r="D232" s="68" t="s">
        <v>1289</v>
      </c>
      <c r="E232" s="68" t="s">
        <v>1383</v>
      </c>
      <c r="F232" s="68" t="s">
        <v>1290</v>
      </c>
      <c r="G232" s="77" t="s">
        <v>1744</v>
      </c>
      <c r="H232" s="68" t="s">
        <v>1289</v>
      </c>
      <c r="I232" s="68" t="s">
        <v>1383</v>
      </c>
      <c r="J232" s="68" t="s">
        <v>1290</v>
      </c>
    </row>
    <row r="233" spans="1:10" s="67" customFormat="1" ht="20.100000000000001" customHeight="1">
      <c r="A233" s="69">
        <v>233</v>
      </c>
      <c r="B233" s="79">
        <v>1</v>
      </c>
      <c r="C233" s="68">
        <v>26003572</v>
      </c>
      <c r="D233" s="68" t="s">
        <v>1292</v>
      </c>
      <c r="E233" s="68" t="s">
        <v>1153</v>
      </c>
      <c r="F233" s="68" t="s">
        <v>1294</v>
      </c>
      <c r="G233" s="77"/>
      <c r="H233" s="68" t="s">
        <v>1292</v>
      </c>
      <c r="I233" s="68" t="s">
        <v>1153</v>
      </c>
      <c r="J233" s="68" t="s">
        <v>1294</v>
      </c>
    </row>
    <row r="234" spans="1:10" s="67" customFormat="1" ht="20.100000000000001" customHeight="1">
      <c r="A234" s="69">
        <v>234</v>
      </c>
      <c r="B234" s="79">
        <v>1</v>
      </c>
      <c r="C234" s="68">
        <v>26003576</v>
      </c>
      <c r="D234" s="68" t="s">
        <v>1301</v>
      </c>
      <c r="E234" s="68" t="s">
        <v>1153</v>
      </c>
      <c r="F234" s="68" t="s">
        <v>1302</v>
      </c>
      <c r="G234" s="77" t="s">
        <v>1862</v>
      </c>
      <c r="H234" s="68" t="s">
        <v>1301</v>
      </c>
      <c r="I234" s="68" t="s">
        <v>1153</v>
      </c>
      <c r="J234" s="68" t="s">
        <v>1302</v>
      </c>
    </row>
    <row r="235" spans="1:10" s="67" customFormat="1" ht="20.100000000000001" customHeight="1">
      <c r="A235" s="69">
        <v>235</v>
      </c>
      <c r="B235" s="79">
        <v>1</v>
      </c>
      <c r="C235" s="68">
        <v>26003578</v>
      </c>
      <c r="D235" s="68" t="s">
        <v>1305</v>
      </c>
      <c r="E235" s="68" t="s">
        <v>1384</v>
      </c>
      <c r="F235" s="68" t="s">
        <v>1306</v>
      </c>
      <c r="G235" s="77"/>
      <c r="H235" s="68" t="s">
        <v>1305</v>
      </c>
      <c r="I235" s="68" t="s">
        <v>1384</v>
      </c>
      <c r="J235" s="68" t="s">
        <v>1306</v>
      </c>
    </row>
    <row r="236" spans="1:10" s="67" customFormat="1" ht="20.100000000000001" customHeight="1">
      <c r="A236" s="69">
        <v>236</v>
      </c>
      <c r="B236" s="79">
        <v>1</v>
      </c>
      <c r="C236" s="68">
        <v>26003580</v>
      </c>
      <c r="D236" s="68" t="s">
        <v>1307</v>
      </c>
      <c r="E236" s="68" t="s">
        <v>1308</v>
      </c>
      <c r="F236" s="68" t="s">
        <v>1309</v>
      </c>
      <c r="G236" s="77" t="s">
        <v>1916</v>
      </c>
      <c r="H236" s="68" t="s">
        <v>1307</v>
      </c>
      <c r="I236" s="68" t="s">
        <v>1308</v>
      </c>
      <c r="J236" s="68" t="s">
        <v>1309</v>
      </c>
    </row>
    <row r="237" spans="1:10" s="67" customFormat="1" ht="20.100000000000001" customHeight="1">
      <c r="A237" s="69">
        <v>237</v>
      </c>
      <c r="B237" s="79">
        <v>1</v>
      </c>
      <c r="C237" s="68">
        <v>26003588</v>
      </c>
      <c r="D237" s="68" t="s">
        <v>1310</v>
      </c>
      <c r="E237" s="68" t="s">
        <v>1382</v>
      </c>
      <c r="F237" s="68" t="s">
        <v>1311</v>
      </c>
      <c r="G237" s="77" t="s">
        <v>2036</v>
      </c>
      <c r="H237" s="68" t="s">
        <v>1310</v>
      </c>
      <c r="I237" s="68" t="s">
        <v>1382</v>
      </c>
      <c r="J237" s="68" t="s">
        <v>1311</v>
      </c>
    </row>
    <row r="238" spans="1:10" s="67" customFormat="1" ht="20.100000000000001" customHeight="1">
      <c r="A238" s="69">
        <v>238</v>
      </c>
      <c r="B238" s="79">
        <v>1</v>
      </c>
      <c r="C238" s="68">
        <v>26003592</v>
      </c>
      <c r="D238" s="68" t="s">
        <v>1315</v>
      </c>
      <c r="E238" s="68" t="s">
        <v>1153</v>
      </c>
      <c r="F238" s="68" t="s">
        <v>1314</v>
      </c>
      <c r="G238" s="77"/>
      <c r="H238" s="68" t="s">
        <v>1315</v>
      </c>
      <c r="I238" s="68" t="s">
        <v>1153</v>
      </c>
      <c r="J238" s="68" t="s">
        <v>1314</v>
      </c>
    </row>
    <row r="239" spans="1:10" s="67" customFormat="1" ht="20.100000000000001" customHeight="1">
      <c r="A239" s="69">
        <v>239</v>
      </c>
      <c r="B239" s="79">
        <v>1</v>
      </c>
      <c r="C239" s="68">
        <v>26003597</v>
      </c>
      <c r="D239" s="68" t="s">
        <v>1321</v>
      </c>
      <c r="E239" s="68" t="s">
        <v>1176</v>
      </c>
      <c r="F239" s="68" t="s">
        <v>1211</v>
      </c>
      <c r="G239" s="77" t="s">
        <v>1450</v>
      </c>
      <c r="H239" s="68" t="s">
        <v>1321</v>
      </c>
      <c r="I239" s="68" t="s">
        <v>1176</v>
      </c>
      <c r="J239" s="68" t="s">
        <v>1211</v>
      </c>
    </row>
    <row r="240" spans="1:10" s="67" customFormat="1" ht="20.100000000000001" customHeight="1">
      <c r="A240" s="69">
        <v>240</v>
      </c>
      <c r="B240" s="79">
        <v>1</v>
      </c>
      <c r="C240" s="68">
        <v>26003601</v>
      </c>
      <c r="D240" s="68" t="s">
        <v>1325</v>
      </c>
      <c r="E240" s="68" t="s">
        <v>1326</v>
      </c>
      <c r="F240" s="68" t="s">
        <v>1327</v>
      </c>
      <c r="G240" s="77" t="s">
        <v>1931</v>
      </c>
      <c r="H240" s="68" t="s">
        <v>1325</v>
      </c>
      <c r="I240" s="68" t="s">
        <v>1326</v>
      </c>
      <c r="J240" s="68" t="s">
        <v>1327</v>
      </c>
    </row>
    <row r="241" spans="1:10" s="67" customFormat="1" ht="20.100000000000001" customHeight="1">
      <c r="A241" s="69">
        <v>241</v>
      </c>
      <c r="B241" s="79">
        <v>1</v>
      </c>
      <c r="C241" s="68">
        <v>26003604</v>
      </c>
      <c r="D241" s="68" t="s">
        <v>1616</v>
      </c>
      <c r="E241" s="68" t="s">
        <v>1618</v>
      </c>
      <c r="F241" s="68" t="s">
        <v>918</v>
      </c>
      <c r="G241" s="77" t="s">
        <v>1617</v>
      </c>
      <c r="H241" s="68" t="s">
        <v>1616</v>
      </c>
      <c r="I241" s="68" t="s">
        <v>1618</v>
      </c>
      <c r="J241" s="68" t="s">
        <v>918</v>
      </c>
    </row>
    <row r="242" spans="1:10" s="67" customFormat="1" ht="20.100000000000001" customHeight="1">
      <c r="A242" s="69">
        <v>242</v>
      </c>
      <c r="B242" s="79">
        <v>1</v>
      </c>
      <c r="C242" s="68">
        <v>26003611</v>
      </c>
      <c r="D242" s="68" t="s">
        <v>1331</v>
      </c>
      <c r="E242" s="68" t="s">
        <v>1386</v>
      </c>
      <c r="F242" s="68" t="s">
        <v>1332</v>
      </c>
      <c r="G242" s="77" t="s">
        <v>1963</v>
      </c>
      <c r="H242" s="68" t="s">
        <v>1331</v>
      </c>
      <c r="I242" s="68" t="s">
        <v>1386</v>
      </c>
      <c r="J242" s="68" t="s">
        <v>1332</v>
      </c>
    </row>
    <row r="243" spans="1:10" s="67" customFormat="1" ht="20.100000000000001" customHeight="1">
      <c r="A243" s="69">
        <v>243</v>
      </c>
      <c r="B243" s="79">
        <v>1</v>
      </c>
      <c r="C243" s="68">
        <v>26003643</v>
      </c>
      <c r="D243" s="78" t="s">
        <v>2072</v>
      </c>
      <c r="E243" s="68" t="s">
        <v>1403</v>
      </c>
      <c r="F243" s="68" t="s">
        <v>949</v>
      </c>
      <c r="G243" s="77" t="s">
        <v>1552</v>
      </c>
      <c r="H243" s="78" t="s">
        <v>2072</v>
      </c>
      <c r="I243" s="68" t="s">
        <v>1403</v>
      </c>
      <c r="J243" s="68" t="s">
        <v>949</v>
      </c>
    </row>
    <row r="244" spans="1:10" s="67" customFormat="1" ht="20.100000000000001" customHeight="1">
      <c r="A244" s="69">
        <v>244</v>
      </c>
      <c r="B244" s="79">
        <v>1</v>
      </c>
      <c r="C244" s="68">
        <v>26003652</v>
      </c>
      <c r="D244" s="68" t="s">
        <v>1339</v>
      </c>
      <c r="E244" s="68" t="s">
        <v>1173</v>
      </c>
      <c r="F244" s="68" t="s">
        <v>1338</v>
      </c>
      <c r="G244" s="77"/>
      <c r="H244" s="68" t="s">
        <v>1339</v>
      </c>
      <c r="I244" s="68" t="s">
        <v>1173</v>
      </c>
      <c r="J244" s="68" t="s">
        <v>1338</v>
      </c>
    </row>
    <row r="245" spans="1:10" s="67" customFormat="1" ht="20.100000000000001" customHeight="1">
      <c r="A245" s="69">
        <v>245</v>
      </c>
      <c r="B245" s="79">
        <v>1</v>
      </c>
      <c r="C245" s="68">
        <v>26003664</v>
      </c>
      <c r="D245" s="68" t="s">
        <v>1340</v>
      </c>
      <c r="E245" s="68" t="s">
        <v>1153</v>
      </c>
      <c r="F245" s="68" t="s">
        <v>1342</v>
      </c>
      <c r="G245" s="77"/>
      <c r="H245" s="68" t="s">
        <v>1340</v>
      </c>
      <c r="I245" s="68" t="s">
        <v>1153</v>
      </c>
      <c r="J245" s="68" t="s">
        <v>1342</v>
      </c>
    </row>
    <row r="246" spans="1:10" s="67" customFormat="1" ht="20.100000000000001" customHeight="1">
      <c r="A246" s="69">
        <v>246</v>
      </c>
      <c r="B246" s="79">
        <v>1</v>
      </c>
      <c r="C246" s="68">
        <v>26003668</v>
      </c>
      <c r="D246" s="68" t="s">
        <v>1343</v>
      </c>
      <c r="E246" s="68" t="s">
        <v>1390</v>
      </c>
      <c r="F246" s="68" t="s">
        <v>1344</v>
      </c>
      <c r="G246" s="77" t="s">
        <v>1961</v>
      </c>
      <c r="H246" s="68" t="s">
        <v>1343</v>
      </c>
      <c r="I246" s="68" t="s">
        <v>1390</v>
      </c>
      <c r="J246" s="68" t="s">
        <v>1344</v>
      </c>
    </row>
    <row r="247" spans="1:10" s="67" customFormat="1" ht="20.100000000000001" customHeight="1">
      <c r="A247" s="69">
        <v>247</v>
      </c>
      <c r="B247" s="79">
        <v>1</v>
      </c>
      <c r="C247" s="68">
        <v>26003670</v>
      </c>
      <c r="D247" s="68" t="s">
        <v>1354</v>
      </c>
      <c r="E247" s="68" t="s">
        <v>1355</v>
      </c>
      <c r="F247" s="68" t="s">
        <v>1356</v>
      </c>
      <c r="G247" s="77" t="s">
        <v>1994</v>
      </c>
      <c r="H247" s="68" t="s">
        <v>1354</v>
      </c>
      <c r="I247" s="68" t="s">
        <v>1355</v>
      </c>
      <c r="J247" s="68" t="s">
        <v>1356</v>
      </c>
    </row>
    <row r="248" spans="1:10" s="67" customFormat="1" ht="20.100000000000001" customHeight="1">
      <c r="A248" s="69">
        <v>248</v>
      </c>
      <c r="B248" s="79">
        <v>1</v>
      </c>
      <c r="C248" s="68">
        <v>26003671</v>
      </c>
      <c r="D248" s="68" t="s">
        <v>1357</v>
      </c>
      <c r="E248" s="68" t="s">
        <v>1153</v>
      </c>
      <c r="F248" s="68" t="s">
        <v>793</v>
      </c>
      <c r="G248" s="77"/>
      <c r="H248" s="68" t="s">
        <v>1357</v>
      </c>
      <c r="I248" s="68" t="s">
        <v>1153</v>
      </c>
      <c r="J248" s="68" t="s">
        <v>793</v>
      </c>
    </row>
    <row r="249" spans="1:10" s="67" customFormat="1" ht="20.100000000000001" customHeight="1">
      <c r="A249" s="69">
        <v>249</v>
      </c>
      <c r="B249" s="79">
        <v>1</v>
      </c>
      <c r="C249" s="68">
        <v>26003680</v>
      </c>
      <c r="D249" s="68" t="s">
        <v>2034</v>
      </c>
      <c r="E249" s="68" t="s">
        <v>1392</v>
      </c>
      <c r="F249" s="68" t="s">
        <v>1363</v>
      </c>
      <c r="G249" s="77" t="s">
        <v>2035</v>
      </c>
      <c r="H249" s="68" t="s">
        <v>2034</v>
      </c>
      <c r="I249" s="68" t="s">
        <v>1392</v>
      </c>
      <c r="J249" s="68" t="s">
        <v>1363</v>
      </c>
    </row>
    <row r="250" spans="1:10" s="67" customFormat="1" ht="20.100000000000001" customHeight="1">
      <c r="A250" s="69">
        <v>250</v>
      </c>
      <c r="B250" s="79">
        <v>1</v>
      </c>
      <c r="C250" s="68">
        <v>26003739</v>
      </c>
      <c r="D250" s="68" t="s">
        <v>1365</v>
      </c>
      <c r="E250" s="68" t="s">
        <v>1393</v>
      </c>
      <c r="F250" s="68" t="s">
        <v>1366</v>
      </c>
      <c r="G250" s="77" t="s">
        <v>2019</v>
      </c>
      <c r="H250" s="68" t="s">
        <v>1365</v>
      </c>
      <c r="I250" s="68" t="s">
        <v>1393</v>
      </c>
      <c r="J250" s="68" t="s">
        <v>1366</v>
      </c>
    </row>
    <row r="251" spans="1:10" s="67" customFormat="1" ht="20.100000000000001" customHeight="1">
      <c r="A251" s="69">
        <v>251</v>
      </c>
      <c r="B251" s="79">
        <v>1</v>
      </c>
      <c r="C251" s="68">
        <v>26003794</v>
      </c>
      <c r="D251" s="68" t="s">
        <v>1718</v>
      </c>
      <c r="E251" s="68" t="s">
        <v>1719</v>
      </c>
      <c r="F251" s="68" t="s">
        <v>1720</v>
      </c>
      <c r="G251" s="77" t="s">
        <v>1721</v>
      </c>
      <c r="H251" s="68" t="s">
        <v>1718</v>
      </c>
      <c r="I251" s="68" t="s">
        <v>1719</v>
      </c>
      <c r="J251" s="68" t="s">
        <v>1720</v>
      </c>
    </row>
    <row r="252" spans="1:10" s="67" customFormat="1" ht="20.100000000000001" customHeight="1">
      <c r="A252" s="69">
        <v>252</v>
      </c>
      <c r="B252" s="79">
        <v>1</v>
      </c>
      <c r="C252" s="68">
        <v>26003816</v>
      </c>
      <c r="D252" s="68" t="s">
        <v>1401</v>
      </c>
      <c r="E252" s="68" t="s">
        <v>1404</v>
      </c>
      <c r="F252" s="68" t="s">
        <v>1098</v>
      </c>
      <c r="G252" s="77" t="s">
        <v>1515</v>
      </c>
      <c r="H252" s="68" t="s">
        <v>1401</v>
      </c>
      <c r="I252" s="68" t="s">
        <v>1404</v>
      </c>
      <c r="J252" s="68" t="s">
        <v>1098</v>
      </c>
    </row>
    <row r="253" spans="1:10" s="67" customFormat="1" ht="20.100000000000001" customHeight="1">
      <c r="A253" s="69">
        <v>253</v>
      </c>
      <c r="B253" s="79">
        <v>1</v>
      </c>
      <c r="C253" s="68">
        <v>26003935</v>
      </c>
      <c r="D253" s="68" t="s">
        <v>1405</v>
      </c>
      <c r="E253" s="68" t="s">
        <v>1407</v>
      </c>
      <c r="F253" s="68" t="s">
        <v>1406</v>
      </c>
      <c r="G253" s="77"/>
      <c r="H253" s="68" t="s">
        <v>1405</v>
      </c>
      <c r="I253" s="68" t="s">
        <v>1407</v>
      </c>
      <c r="J253" s="68" t="s">
        <v>1406</v>
      </c>
    </row>
    <row r="254" spans="1:10" s="67" customFormat="1" ht="20.100000000000001" customHeight="1">
      <c r="A254" s="69">
        <v>254</v>
      </c>
      <c r="B254" s="79">
        <v>1</v>
      </c>
      <c r="C254" s="68">
        <v>26003942</v>
      </c>
      <c r="D254" s="68" t="s">
        <v>1498</v>
      </c>
      <c r="E254" s="68" t="s">
        <v>227</v>
      </c>
      <c r="F254" s="68" t="s">
        <v>937</v>
      </c>
      <c r="G254" s="77" t="s">
        <v>1450</v>
      </c>
      <c r="H254" s="68" t="s">
        <v>1498</v>
      </c>
      <c r="I254" s="68" t="s">
        <v>227</v>
      </c>
      <c r="J254" s="68" t="s">
        <v>937</v>
      </c>
    </row>
    <row r="255" spans="1:10" s="67" customFormat="1" ht="20.100000000000001" customHeight="1">
      <c r="A255" s="69">
        <v>255</v>
      </c>
      <c r="B255" s="79">
        <v>1</v>
      </c>
      <c r="C255" s="68">
        <v>26003943</v>
      </c>
      <c r="D255" s="68" t="s">
        <v>1505</v>
      </c>
      <c r="E255" s="68" t="s">
        <v>1506</v>
      </c>
      <c r="F255" s="68" t="s">
        <v>937</v>
      </c>
      <c r="G255" s="77" t="s">
        <v>1450</v>
      </c>
      <c r="H255" s="68" t="s">
        <v>1505</v>
      </c>
      <c r="I255" s="68" t="s">
        <v>1506</v>
      </c>
      <c r="J255" s="68" t="s">
        <v>937</v>
      </c>
    </row>
    <row r="256" spans="1:10" s="67" customFormat="1" ht="20.100000000000001" customHeight="1">
      <c r="A256" s="69">
        <v>256</v>
      </c>
      <c r="B256" s="79">
        <v>1</v>
      </c>
      <c r="C256" s="68">
        <v>26003946</v>
      </c>
      <c r="D256" s="68" t="s">
        <v>1538</v>
      </c>
      <c r="E256" s="68" t="s">
        <v>1176</v>
      </c>
      <c r="F256" s="68" t="s">
        <v>1540</v>
      </c>
      <c r="G256" s="77" t="s">
        <v>1450</v>
      </c>
      <c r="H256" s="68" t="s">
        <v>1538</v>
      </c>
      <c r="I256" s="68" t="s">
        <v>1176</v>
      </c>
      <c r="J256" s="68" t="s">
        <v>1540</v>
      </c>
    </row>
    <row r="257" spans="1:10" s="67" customFormat="1" ht="20.100000000000001" customHeight="1">
      <c r="A257" s="69">
        <v>257</v>
      </c>
      <c r="B257" s="79">
        <v>1</v>
      </c>
      <c r="C257" s="68">
        <v>26003950</v>
      </c>
      <c r="D257" s="68" t="s">
        <v>1555</v>
      </c>
      <c r="E257" s="68" t="s">
        <v>1176</v>
      </c>
      <c r="F257" s="68" t="s">
        <v>1557</v>
      </c>
      <c r="G257" s="77" t="s">
        <v>1450</v>
      </c>
      <c r="H257" s="68" t="s">
        <v>1555</v>
      </c>
      <c r="I257" s="68" t="s">
        <v>1176</v>
      </c>
      <c r="J257" s="68" t="s">
        <v>1557</v>
      </c>
    </row>
    <row r="258" spans="1:10" s="67" customFormat="1" ht="20.100000000000001" customHeight="1">
      <c r="A258" s="69">
        <v>258</v>
      </c>
      <c r="B258" s="79">
        <v>1</v>
      </c>
      <c r="C258" s="68">
        <v>26003990</v>
      </c>
      <c r="D258" s="68" t="s">
        <v>1645</v>
      </c>
      <c r="E258" s="68" t="s">
        <v>1646</v>
      </c>
      <c r="F258" s="68" t="s">
        <v>1647</v>
      </c>
      <c r="G258" s="77" t="s">
        <v>1648</v>
      </c>
      <c r="H258" s="68" t="s">
        <v>1645</v>
      </c>
      <c r="I258" s="68" t="s">
        <v>1646</v>
      </c>
      <c r="J258" s="68" t="s">
        <v>1647</v>
      </c>
    </row>
    <row r="259" spans="1:10" s="67" customFormat="1" ht="20.100000000000001" customHeight="1">
      <c r="A259" s="69">
        <v>259</v>
      </c>
      <c r="B259" s="79">
        <v>1</v>
      </c>
      <c r="C259" s="68">
        <v>26003991</v>
      </c>
      <c r="D259" s="68" t="s">
        <v>1652</v>
      </c>
      <c r="E259" s="68" t="s">
        <v>1176</v>
      </c>
      <c r="F259" s="68" t="s">
        <v>1651</v>
      </c>
      <c r="G259" s="77" t="s">
        <v>1450</v>
      </c>
      <c r="H259" s="68" t="s">
        <v>1652</v>
      </c>
      <c r="I259" s="68" t="s">
        <v>1176</v>
      </c>
      <c r="J259" s="68" t="s">
        <v>1651</v>
      </c>
    </row>
    <row r="260" spans="1:10" s="67" customFormat="1" ht="20.100000000000001" customHeight="1">
      <c r="A260" s="69">
        <v>260</v>
      </c>
      <c r="B260" s="79">
        <v>1</v>
      </c>
      <c r="C260" s="68">
        <v>26003999</v>
      </c>
      <c r="D260" s="68" t="s">
        <v>1709</v>
      </c>
      <c r="E260" s="68" t="s">
        <v>1710</v>
      </c>
      <c r="F260" s="68" t="s">
        <v>1711</v>
      </c>
      <c r="G260" s="77" t="s">
        <v>1708</v>
      </c>
      <c r="H260" s="68" t="s">
        <v>1709</v>
      </c>
      <c r="I260" s="68" t="s">
        <v>1710</v>
      </c>
      <c r="J260" s="68" t="s">
        <v>1711</v>
      </c>
    </row>
    <row r="261" spans="1:10" s="67" customFormat="1" ht="20.100000000000001" customHeight="1">
      <c r="A261" s="69">
        <v>261</v>
      </c>
      <c r="B261" s="79">
        <v>1</v>
      </c>
      <c r="C261" s="68">
        <v>26004003</v>
      </c>
      <c r="D261" s="68" t="s">
        <v>1802</v>
      </c>
      <c r="E261" s="68" t="s">
        <v>1368</v>
      </c>
      <c r="F261" s="68" t="s">
        <v>1804</v>
      </c>
      <c r="G261" s="77"/>
      <c r="H261" s="68" t="s">
        <v>1802</v>
      </c>
      <c r="I261" s="68" t="s">
        <v>1368</v>
      </c>
      <c r="J261" s="68" t="s">
        <v>1804</v>
      </c>
    </row>
    <row r="262" spans="1:10" s="67" customFormat="1" ht="20.100000000000001" customHeight="1">
      <c r="A262" s="69">
        <v>262</v>
      </c>
      <c r="B262" s="79">
        <v>1</v>
      </c>
      <c r="C262" s="68">
        <v>26004004</v>
      </c>
      <c r="D262" s="68" t="s">
        <v>1806</v>
      </c>
      <c r="E262" s="68" t="s">
        <v>227</v>
      </c>
      <c r="F262" s="68" t="s">
        <v>1807</v>
      </c>
      <c r="G262" s="77" t="s">
        <v>1805</v>
      </c>
      <c r="H262" s="68" t="s">
        <v>1806</v>
      </c>
      <c r="I262" s="68" t="s">
        <v>227</v>
      </c>
      <c r="J262" s="68" t="s">
        <v>1807</v>
      </c>
    </row>
    <row r="263" spans="1:10" s="67" customFormat="1" ht="20.100000000000001" customHeight="1">
      <c r="A263" s="69">
        <v>263</v>
      </c>
      <c r="B263" s="79">
        <v>1</v>
      </c>
      <c r="C263" s="68">
        <v>26004008</v>
      </c>
      <c r="D263" s="68" t="s">
        <v>1778</v>
      </c>
      <c r="E263" s="68" t="s">
        <v>1779</v>
      </c>
      <c r="F263" s="68" t="s">
        <v>1780</v>
      </c>
      <c r="G263" s="77" t="s">
        <v>1781</v>
      </c>
      <c r="H263" s="68" t="s">
        <v>1778</v>
      </c>
      <c r="I263" s="68" t="s">
        <v>1779</v>
      </c>
      <c r="J263" s="68" t="s">
        <v>1780</v>
      </c>
    </row>
    <row r="264" spans="1:10" s="67" customFormat="1" ht="20.100000000000001" customHeight="1">
      <c r="A264" s="69">
        <v>264</v>
      </c>
      <c r="B264" s="79">
        <v>1</v>
      </c>
      <c r="C264" s="68">
        <v>26004009</v>
      </c>
      <c r="D264" s="68" t="s">
        <v>1774</v>
      </c>
      <c r="E264" s="68" t="s">
        <v>1775</v>
      </c>
      <c r="F264" s="68" t="s">
        <v>1776</v>
      </c>
      <c r="G264" s="77" t="s">
        <v>1777</v>
      </c>
      <c r="H264" s="68" t="s">
        <v>1774</v>
      </c>
      <c r="I264" s="68" t="s">
        <v>1775</v>
      </c>
      <c r="J264" s="68" t="s">
        <v>1776</v>
      </c>
    </row>
    <row r="265" spans="1:10" s="67" customFormat="1" ht="20.100000000000001" customHeight="1">
      <c r="A265" s="69">
        <v>265</v>
      </c>
      <c r="B265" s="79">
        <v>1</v>
      </c>
      <c r="C265" s="68">
        <v>26004013</v>
      </c>
      <c r="D265" s="68" t="s">
        <v>1783</v>
      </c>
      <c r="E265" s="68" t="s">
        <v>1784</v>
      </c>
      <c r="F265" s="68" t="s">
        <v>1785</v>
      </c>
      <c r="G265" s="77" t="s">
        <v>1782</v>
      </c>
      <c r="H265" s="68" t="s">
        <v>1783</v>
      </c>
      <c r="I265" s="68" t="s">
        <v>1784</v>
      </c>
      <c r="J265" s="68" t="s">
        <v>1785</v>
      </c>
    </row>
    <row r="266" spans="1:10" s="67" customFormat="1" ht="20.100000000000001" customHeight="1">
      <c r="A266" s="69">
        <v>266</v>
      </c>
      <c r="B266" s="79">
        <v>1</v>
      </c>
      <c r="C266" s="68">
        <v>26004014</v>
      </c>
      <c r="D266" s="68" t="s">
        <v>1795</v>
      </c>
      <c r="E266" s="68" t="s">
        <v>1160</v>
      </c>
      <c r="F266" s="68" t="s">
        <v>1797</v>
      </c>
      <c r="G266" s="77"/>
      <c r="H266" s="68" t="s">
        <v>1795</v>
      </c>
      <c r="I266" s="68" t="s">
        <v>1160</v>
      </c>
      <c r="J266" s="68" t="s">
        <v>1797</v>
      </c>
    </row>
    <row r="267" spans="1:10" s="67" customFormat="1" ht="20.100000000000001" customHeight="1">
      <c r="A267" s="69">
        <v>267</v>
      </c>
      <c r="B267" s="79">
        <v>1</v>
      </c>
      <c r="C267" s="68">
        <v>26004015</v>
      </c>
      <c r="D267" s="68" t="s">
        <v>1798</v>
      </c>
      <c r="E267" s="68" t="s">
        <v>1799</v>
      </c>
      <c r="F267" s="68" t="s">
        <v>1800</v>
      </c>
      <c r="G267" s="77"/>
      <c r="H267" s="68" t="s">
        <v>1798</v>
      </c>
      <c r="I267" s="68" t="s">
        <v>1799</v>
      </c>
      <c r="J267" s="68" t="s">
        <v>1800</v>
      </c>
    </row>
    <row r="268" spans="1:10" s="67" customFormat="1" ht="20.100000000000001" customHeight="1">
      <c r="A268" s="69">
        <v>268</v>
      </c>
      <c r="B268" s="79">
        <v>1</v>
      </c>
      <c r="C268" s="68">
        <v>26004026</v>
      </c>
      <c r="D268" s="68" t="s">
        <v>1884</v>
      </c>
      <c r="E268" s="68" t="s">
        <v>1886</v>
      </c>
      <c r="F268" s="68" t="s">
        <v>1887</v>
      </c>
      <c r="G268" s="77" t="s">
        <v>1885</v>
      </c>
      <c r="H268" s="68" t="s">
        <v>1884</v>
      </c>
      <c r="I268" s="68" t="s">
        <v>1886</v>
      </c>
      <c r="J268" s="68" t="s">
        <v>1887</v>
      </c>
    </row>
    <row r="269" spans="1:10" s="67" customFormat="1" ht="20.100000000000001" customHeight="1">
      <c r="A269" s="69">
        <v>269</v>
      </c>
      <c r="B269" s="79">
        <v>1</v>
      </c>
      <c r="C269" s="68">
        <v>26004027</v>
      </c>
      <c r="D269" s="68" t="s">
        <v>1888</v>
      </c>
      <c r="E269" s="68" t="s">
        <v>1889</v>
      </c>
      <c r="F269" s="68" t="s">
        <v>1890</v>
      </c>
      <c r="G269" s="77" t="s">
        <v>1891</v>
      </c>
      <c r="H269" s="68" t="s">
        <v>1888</v>
      </c>
      <c r="I269" s="68" t="s">
        <v>1889</v>
      </c>
      <c r="J269" s="68" t="s">
        <v>1890</v>
      </c>
    </row>
    <row r="270" spans="1:10" s="67" customFormat="1" ht="20.100000000000001" customHeight="1">
      <c r="A270" s="69">
        <v>270</v>
      </c>
      <c r="B270" s="79">
        <v>1</v>
      </c>
      <c r="C270" s="68">
        <v>26004028</v>
      </c>
      <c r="D270" s="68" t="s">
        <v>1892</v>
      </c>
      <c r="E270" s="68" t="s">
        <v>1317</v>
      </c>
      <c r="F270" s="68" t="s">
        <v>1894</v>
      </c>
      <c r="G270" s="77" t="s">
        <v>1895</v>
      </c>
      <c r="H270" s="68" t="s">
        <v>1892</v>
      </c>
      <c r="I270" s="68" t="s">
        <v>1317</v>
      </c>
      <c r="J270" s="68" t="s">
        <v>1894</v>
      </c>
    </row>
    <row r="271" spans="1:10" s="67" customFormat="1" ht="20.100000000000001" customHeight="1">
      <c r="A271" s="69">
        <v>271</v>
      </c>
      <c r="B271" s="79">
        <v>1</v>
      </c>
      <c r="C271" s="68">
        <v>26004029</v>
      </c>
      <c r="D271" s="68" t="s">
        <v>1896</v>
      </c>
      <c r="E271" s="68" t="s">
        <v>1897</v>
      </c>
      <c r="F271" s="68" t="s">
        <v>1899</v>
      </c>
      <c r="G271" s="77" t="s">
        <v>1898</v>
      </c>
      <c r="H271" s="68" t="s">
        <v>1896</v>
      </c>
      <c r="I271" s="68" t="s">
        <v>1897</v>
      </c>
      <c r="J271" s="68" t="s">
        <v>1899</v>
      </c>
    </row>
    <row r="272" spans="1:10" s="67" customFormat="1" ht="20.100000000000001" customHeight="1">
      <c r="A272" s="69">
        <v>272</v>
      </c>
      <c r="B272" s="79">
        <v>1</v>
      </c>
      <c r="C272" s="68">
        <v>26004030</v>
      </c>
      <c r="D272" s="68" t="s">
        <v>1900</v>
      </c>
      <c r="E272" s="68" t="s">
        <v>1387</v>
      </c>
      <c r="F272" s="68" t="s">
        <v>1902</v>
      </c>
      <c r="G272" s="77" t="s">
        <v>1450</v>
      </c>
      <c r="H272" s="68" t="s">
        <v>1900</v>
      </c>
      <c r="I272" s="68" t="s">
        <v>1387</v>
      </c>
      <c r="J272" s="68" t="s">
        <v>1902</v>
      </c>
    </row>
    <row r="273" spans="1:10" s="67" customFormat="1" ht="20.100000000000001" customHeight="1">
      <c r="A273" s="69">
        <v>273</v>
      </c>
      <c r="B273" s="79">
        <v>1</v>
      </c>
      <c r="C273" s="68">
        <v>26004032</v>
      </c>
      <c r="D273" s="68" t="s">
        <v>1903</v>
      </c>
      <c r="E273" s="68" t="s">
        <v>1904</v>
      </c>
      <c r="F273" s="68" t="s">
        <v>1905</v>
      </c>
      <c r="G273" s="77" t="s">
        <v>1906</v>
      </c>
      <c r="H273" s="68" t="s">
        <v>1903</v>
      </c>
      <c r="I273" s="68" t="s">
        <v>1904</v>
      </c>
      <c r="J273" s="68" t="s">
        <v>1905</v>
      </c>
    </row>
    <row r="274" spans="1:10" s="67" customFormat="1" ht="20.100000000000001" customHeight="1">
      <c r="A274" s="69">
        <v>274</v>
      </c>
      <c r="B274" s="79">
        <v>1</v>
      </c>
      <c r="C274" s="68">
        <v>26004033</v>
      </c>
      <c r="D274" s="68" t="s">
        <v>1907</v>
      </c>
      <c r="E274" s="68" t="s">
        <v>1908</v>
      </c>
      <c r="F274" s="68" t="s">
        <v>1909</v>
      </c>
      <c r="G274" s="77" t="s">
        <v>1910</v>
      </c>
      <c r="H274" s="68" t="s">
        <v>1907</v>
      </c>
      <c r="I274" s="68" t="s">
        <v>1908</v>
      </c>
      <c r="J274" s="68" t="s">
        <v>1909</v>
      </c>
    </row>
    <row r="275" spans="1:10" s="67" customFormat="1" ht="20.100000000000001" customHeight="1">
      <c r="A275" s="69">
        <v>275</v>
      </c>
      <c r="B275" s="79">
        <v>1</v>
      </c>
      <c r="C275" s="68">
        <v>26004034</v>
      </c>
      <c r="D275" s="68" t="s">
        <v>1911</v>
      </c>
      <c r="E275" s="68" t="s">
        <v>1912</v>
      </c>
      <c r="F275" s="68" t="s">
        <v>1913</v>
      </c>
      <c r="G275" s="77" t="s">
        <v>1914</v>
      </c>
      <c r="H275" s="68" t="s">
        <v>1911</v>
      </c>
      <c r="I275" s="68" t="s">
        <v>1912</v>
      </c>
      <c r="J275" s="68" t="s">
        <v>1913</v>
      </c>
    </row>
    <row r="276" spans="1:10" s="67" customFormat="1" ht="20.100000000000001" customHeight="1">
      <c r="A276" s="69">
        <v>276</v>
      </c>
      <c r="B276" s="79">
        <v>1</v>
      </c>
      <c r="C276" s="68">
        <v>26004039</v>
      </c>
      <c r="D276" s="68" t="s">
        <v>1941</v>
      </c>
      <c r="E276" s="68" t="s">
        <v>1176</v>
      </c>
      <c r="F276" s="68" t="s">
        <v>1213</v>
      </c>
      <c r="G276" s="77" t="s">
        <v>1450</v>
      </c>
      <c r="H276" s="68" t="s">
        <v>1941</v>
      </c>
      <c r="I276" s="68" t="s">
        <v>1176</v>
      </c>
      <c r="J276" s="68" t="s">
        <v>1213</v>
      </c>
    </row>
    <row r="277" spans="1:10" s="67" customFormat="1" ht="20.100000000000001" customHeight="1">
      <c r="A277" s="69">
        <v>277</v>
      </c>
      <c r="B277" s="79">
        <v>1</v>
      </c>
      <c r="C277" s="68">
        <v>26004044</v>
      </c>
      <c r="D277" s="68" t="s">
        <v>1950</v>
      </c>
      <c r="E277" s="68" t="s">
        <v>1951</v>
      </c>
      <c r="F277" s="68" t="s">
        <v>1952</v>
      </c>
      <c r="G277" s="77" t="s">
        <v>1450</v>
      </c>
      <c r="H277" s="68" t="s">
        <v>1950</v>
      </c>
      <c r="I277" s="68" t="s">
        <v>1951</v>
      </c>
      <c r="J277" s="68" t="s">
        <v>1952</v>
      </c>
    </row>
    <row r="278" spans="1:10" s="67" customFormat="1" ht="20.100000000000001" customHeight="1">
      <c r="A278" s="69">
        <v>278</v>
      </c>
      <c r="B278" s="79">
        <v>1</v>
      </c>
      <c r="C278" s="68">
        <v>26004048</v>
      </c>
      <c r="D278" s="68" t="s">
        <v>1953</v>
      </c>
      <c r="E278" s="68" t="s">
        <v>1954</v>
      </c>
      <c r="F278" s="68" t="s">
        <v>1955</v>
      </c>
      <c r="G278" s="77" t="s">
        <v>1956</v>
      </c>
      <c r="H278" s="68" t="s">
        <v>1953</v>
      </c>
      <c r="I278" s="68" t="s">
        <v>1954</v>
      </c>
      <c r="J278" s="68" t="s">
        <v>1955</v>
      </c>
    </row>
    <row r="279" spans="1:10" s="67" customFormat="1" ht="20.100000000000001" customHeight="1">
      <c r="A279" s="69">
        <v>279</v>
      </c>
      <c r="B279" s="79">
        <v>1</v>
      </c>
      <c r="C279" s="68">
        <v>26004053</v>
      </c>
      <c r="D279" s="68" t="s">
        <v>1958</v>
      </c>
      <c r="E279" s="68" t="s">
        <v>254</v>
      </c>
      <c r="F279" s="68" t="s">
        <v>1959</v>
      </c>
      <c r="G279" s="77" t="s">
        <v>1960</v>
      </c>
      <c r="H279" s="68" t="s">
        <v>1958</v>
      </c>
      <c r="I279" s="68" t="s">
        <v>254</v>
      </c>
      <c r="J279" s="68" t="s">
        <v>1959</v>
      </c>
    </row>
    <row r="280" spans="1:10" s="67" customFormat="1" ht="20.100000000000001" customHeight="1">
      <c r="A280" s="69">
        <v>280</v>
      </c>
      <c r="B280" s="79">
        <v>1</v>
      </c>
      <c r="C280" s="68">
        <v>26004055</v>
      </c>
      <c r="D280" s="68" t="s">
        <v>1972</v>
      </c>
      <c r="E280" s="68" t="s">
        <v>514</v>
      </c>
      <c r="F280" s="68" t="s">
        <v>1973</v>
      </c>
      <c r="G280" s="77"/>
      <c r="H280" s="68" t="s">
        <v>1972</v>
      </c>
      <c r="I280" s="68" t="s">
        <v>514</v>
      </c>
      <c r="J280" s="68" t="s">
        <v>1973</v>
      </c>
    </row>
    <row r="281" spans="1:10" s="67" customFormat="1" ht="20.100000000000001" customHeight="1">
      <c r="A281" s="69">
        <v>281</v>
      </c>
      <c r="B281" s="79">
        <v>1</v>
      </c>
      <c r="C281" s="68">
        <v>26004056</v>
      </c>
      <c r="D281" s="68" t="s">
        <v>1968</v>
      </c>
      <c r="E281" s="68" t="s">
        <v>1969</v>
      </c>
      <c r="F281" s="68" t="s">
        <v>1970</v>
      </c>
      <c r="G281" s="77" t="s">
        <v>1971</v>
      </c>
      <c r="H281" s="68" t="s">
        <v>1968</v>
      </c>
      <c r="I281" s="68" t="s">
        <v>1969</v>
      </c>
      <c r="J281" s="68" t="s">
        <v>1970</v>
      </c>
    </row>
    <row r="282" spans="1:10" s="67" customFormat="1" ht="20.100000000000001" customHeight="1">
      <c r="A282" s="69">
        <v>282</v>
      </c>
      <c r="B282" s="79">
        <v>1</v>
      </c>
      <c r="C282" s="68">
        <v>26004067</v>
      </c>
      <c r="D282" s="68" t="s">
        <v>1975</v>
      </c>
      <c r="E282" s="68" t="s">
        <v>1976</v>
      </c>
      <c r="F282" s="68" t="s">
        <v>1977</v>
      </c>
      <c r="G282" s="77" t="s">
        <v>1978</v>
      </c>
      <c r="H282" s="68" t="s">
        <v>1975</v>
      </c>
      <c r="I282" s="68" t="s">
        <v>1976</v>
      </c>
      <c r="J282" s="68" t="s">
        <v>1977</v>
      </c>
    </row>
    <row r="283" spans="1:10" s="67" customFormat="1" ht="20.100000000000001" customHeight="1">
      <c r="A283" s="69">
        <v>283</v>
      </c>
      <c r="B283" s="79">
        <v>1</v>
      </c>
      <c r="C283" s="68">
        <v>26004078</v>
      </c>
      <c r="D283" s="68" t="s">
        <v>1991</v>
      </c>
      <c r="E283" s="68" t="s">
        <v>480</v>
      </c>
      <c r="F283" s="68" t="s">
        <v>1992</v>
      </c>
      <c r="G283" s="77" t="s">
        <v>1993</v>
      </c>
      <c r="H283" s="68" t="s">
        <v>1991</v>
      </c>
      <c r="I283" s="68" t="s">
        <v>480</v>
      </c>
      <c r="J283" s="68" t="s">
        <v>1992</v>
      </c>
    </row>
    <row r="284" spans="1:10" s="67" customFormat="1" ht="20.100000000000001" customHeight="1">
      <c r="A284" s="69">
        <v>284</v>
      </c>
      <c r="B284" s="79">
        <v>1</v>
      </c>
      <c r="C284" s="68">
        <v>26004097</v>
      </c>
      <c r="D284" s="68" t="s">
        <v>2007</v>
      </c>
      <c r="E284" s="68" t="s">
        <v>2008</v>
      </c>
      <c r="F284" s="68" t="s">
        <v>2009</v>
      </c>
      <c r="G284" s="77" t="s">
        <v>2010</v>
      </c>
      <c r="H284" s="68" t="s">
        <v>2007</v>
      </c>
      <c r="I284" s="68" t="s">
        <v>2008</v>
      </c>
      <c r="J284" s="68" t="s">
        <v>2009</v>
      </c>
    </row>
    <row r="285" spans="1:10" s="67" customFormat="1" ht="20.100000000000001" customHeight="1">
      <c r="A285" s="69">
        <v>285</v>
      </c>
      <c r="B285" s="79">
        <v>1</v>
      </c>
      <c r="C285" s="68">
        <v>26004098</v>
      </c>
      <c r="D285" s="68" t="s">
        <v>2003</v>
      </c>
      <c r="E285" s="68" t="s">
        <v>2004</v>
      </c>
      <c r="F285" s="68" t="s">
        <v>2005</v>
      </c>
      <c r="G285" s="77" t="s">
        <v>2006</v>
      </c>
      <c r="H285" s="68" t="s">
        <v>2003</v>
      </c>
      <c r="I285" s="68" t="s">
        <v>2004</v>
      </c>
      <c r="J285" s="68" t="s">
        <v>2005</v>
      </c>
    </row>
    <row r="286" spans="1:10" s="67" customFormat="1" ht="20.100000000000001" customHeight="1">
      <c r="A286" s="69">
        <v>286</v>
      </c>
      <c r="B286" s="79">
        <v>1</v>
      </c>
      <c r="C286" s="68">
        <v>26004101</v>
      </c>
      <c r="D286" s="68" t="s">
        <v>2011</v>
      </c>
      <c r="E286" s="68" t="s">
        <v>2012</v>
      </c>
      <c r="F286" s="68" t="s">
        <v>2013</v>
      </c>
      <c r="G286" s="77" t="s">
        <v>2014</v>
      </c>
      <c r="H286" s="68" t="s">
        <v>2011</v>
      </c>
      <c r="I286" s="68" t="s">
        <v>2012</v>
      </c>
      <c r="J286" s="68" t="s">
        <v>2013</v>
      </c>
    </row>
    <row r="287" spans="1:10" s="67" customFormat="1" ht="20.100000000000001" customHeight="1">
      <c r="A287" s="69">
        <v>287</v>
      </c>
      <c r="B287" s="79">
        <v>1</v>
      </c>
      <c r="C287" s="68">
        <v>26004102</v>
      </c>
      <c r="D287" s="68" t="s">
        <v>2024</v>
      </c>
      <c r="E287" s="68" t="s">
        <v>2025</v>
      </c>
      <c r="F287" s="68" t="s">
        <v>2026</v>
      </c>
      <c r="G287" s="77" t="s">
        <v>2027</v>
      </c>
      <c r="H287" s="68" t="s">
        <v>2024</v>
      </c>
      <c r="I287" s="68" t="s">
        <v>2025</v>
      </c>
      <c r="J287" s="68" t="s">
        <v>2026</v>
      </c>
    </row>
    <row r="288" spans="1:10" s="67" customFormat="1" ht="20.100000000000001" customHeight="1">
      <c r="A288" s="69">
        <v>288</v>
      </c>
      <c r="B288" s="79">
        <v>1</v>
      </c>
      <c r="C288" s="68">
        <v>26004104</v>
      </c>
      <c r="D288" s="68" t="s">
        <v>2015</v>
      </c>
      <c r="E288" s="68" t="s">
        <v>2016</v>
      </c>
      <c r="F288" s="68" t="s">
        <v>2017</v>
      </c>
      <c r="G288" s="77" t="s">
        <v>2018</v>
      </c>
      <c r="H288" s="68" t="s">
        <v>2015</v>
      </c>
      <c r="I288" s="68" t="s">
        <v>2016</v>
      </c>
      <c r="J288" s="68" t="s">
        <v>2017</v>
      </c>
    </row>
    <row r="289" spans="1:10" s="67" customFormat="1" ht="20.100000000000001" customHeight="1">
      <c r="A289" s="69">
        <v>289</v>
      </c>
      <c r="B289" s="79">
        <v>1</v>
      </c>
      <c r="C289" s="68">
        <v>26004156</v>
      </c>
      <c r="D289" s="68" t="s">
        <v>2038</v>
      </c>
      <c r="E289" s="68" t="s">
        <v>1908</v>
      </c>
      <c r="F289" s="68" t="s">
        <v>2039</v>
      </c>
      <c r="G289" s="77" t="s">
        <v>2037</v>
      </c>
      <c r="H289" s="68" t="s">
        <v>2038</v>
      </c>
      <c r="I289" s="68" t="s">
        <v>1908</v>
      </c>
      <c r="J289" s="68" t="s">
        <v>2039</v>
      </c>
    </row>
    <row r="290" spans="1:10" s="67" customFormat="1" ht="20.100000000000001" customHeight="1">
      <c r="A290" s="69">
        <v>290</v>
      </c>
      <c r="B290" s="79">
        <v>1</v>
      </c>
      <c r="C290" s="68">
        <v>60000104</v>
      </c>
      <c r="D290" s="68" t="s">
        <v>443</v>
      </c>
      <c r="E290" s="68" t="s">
        <v>339</v>
      </c>
      <c r="F290" s="68" t="s">
        <v>1168</v>
      </c>
      <c r="G290" s="77" t="s">
        <v>1772</v>
      </c>
      <c r="H290" s="68" t="s">
        <v>443</v>
      </c>
      <c r="I290" s="68" t="s">
        <v>339</v>
      </c>
      <c r="J290" s="68" t="s">
        <v>1168</v>
      </c>
    </row>
    <row r="291" spans="1:10" s="67" customFormat="1" ht="20.100000000000001" customHeight="1">
      <c r="A291" s="69">
        <v>291</v>
      </c>
      <c r="B291" s="79">
        <v>1</v>
      </c>
      <c r="C291" s="68">
        <v>60000139</v>
      </c>
      <c r="D291" s="68" t="s">
        <v>669</v>
      </c>
      <c r="E291" s="68" t="s">
        <v>353</v>
      </c>
      <c r="F291" s="68" t="s">
        <v>941</v>
      </c>
      <c r="G291" s="77" t="s">
        <v>1477</v>
      </c>
      <c r="H291" s="68" t="s">
        <v>669</v>
      </c>
      <c r="I291" s="68" t="s">
        <v>353</v>
      </c>
      <c r="J291" s="68" t="s">
        <v>941</v>
      </c>
    </row>
    <row r="292" spans="1:10" s="67" customFormat="1" ht="20.100000000000001" customHeight="1">
      <c r="A292" s="69">
        <v>292</v>
      </c>
      <c r="B292" s="79">
        <v>1</v>
      </c>
      <c r="C292" s="68">
        <v>60000155</v>
      </c>
      <c r="D292" s="68" t="s">
        <v>54</v>
      </c>
      <c r="E292" s="68" t="s">
        <v>213</v>
      </c>
      <c r="F292" s="68" t="s">
        <v>786</v>
      </c>
      <c r="G292" s="77" t="s">
        <v>1602</v>
      </c>
      <c r="H292" s="68" t="s">
        <v>54</v>
      </c>
      <c r="I292" s="68" t="s">
        <v>213</v>
      </c>
      <c r="J292" s="68" t="s">
        <v>786</v>
      </c>
    </row>
    <row r="293" spans="1:10" s="67" customFormat="1" ht="20.100000000000001" customHeight="1">
      <c r="A293" s="69">
        <v>293</v>
      </c>
      <c r="B293" s="79">
        <v>1</v>
      </c>
      <c r="C293" s="68">
        <v>60000236</v>
      </c>
      <c r="D293" s="68" t="s">
        <v>55</v>
      </c>
      <c r="E293" s="68" t="s">
        <v>444</v>
      </c>
      <c r="F293" s="68" t="s">
        <v>925</v>
      </c>
      <c r="G293" s="77" t="s">
        <v>1834</v>
      </c>
      <c r="H293" s="68" t="s">
        <v>55</v>
      </c>
      <c r="I293" s="68" t="s">
        <v>444</v>
      </c>
      <c r="J293" s="68" t="s">
        <v>925</v>
      </c>
    </row>
    <row r="294" spans="1:10" s="67" customFormat="1" ht="20.100000000000001" customHeight="1">
      <c r="A294" s="69">
        <v>294</v>
      </c>
      <c r="B294" s="79">
        <v>1</v>
      </c>
      <c r="C294" s="68">
        <v>60000261</v>
      </c>
      <c r="D294" s="68" t="s">
        <v>445</v>
      </c>
      <c r="E294" s="68" t="s">
        <v>232</v>
      </c>
      <c r="F294" s="68" t="s">
        <v>942</v>
      </c>
      <c r="G294" s="77" t="s">
        <v>1740</v>
      </c>
      <c r="H294" s="68" t="s">
        <v>445</v>
      </c>
      <c r="I294" s="68" t="s">
        <v>232</v>
      </c>
      <c r="J294" s="68" t="s">
        <v>942</v>
      </c>
    </row>
    <row r="295" spans="1:10" s="67" customFormat="1" ht="20.100000000000001" customHeight="1">
      <c r="A295" s="69">
        <v>295</v>
      </c>
      <c r="B295" s="79">
        <v>1</v>
      </c>
      <c r="C295" s="68">
        <v>60000287</v>
      </c>
      <c r="D295" s="68" t="s">
        <v>56</v>
      </c>
      <c r="E295" s="68" t="s">
        <v>446</v>
      </c>
      <c r="F295" s="68" t="s">
        <v>943</v>
      </c>
      <c r="G295" s="77" t="s">
        <v>1526</v>
      </c>
      <c r="H295" s="68" t="s">
        <v>56</v>
      </c>
      <c r="I295" s="68" t="s">
        <v>446</v>
      </c>
      <c r="J295" s="68" t="s">
        <v>943</v>
      </c>
    </row>
    <row r="296" spans="1:10" s="67" customFormat="1" ht="20.100000000000001" customHeight="1">
      <c r="A296" s="69">
        <v>296</v>
      </c>
      <c r="B296" s="79">
        <v>1</v>
      </c>
      <c r="C296" s="68">
        <v>60000295</v>
      </c>
      <c r="D296" s="68" t="s">
        <v>57</v>
      </c>
      <c r="E296" s="68" t="s">
        <v>343</v>
      </c>
      <c r="F296" s="68" t="s">
        <v>944</v>
      </c>
      <c r="G296" s="77" t="s">
        <v>1759</v>
      </c>
      <c r="H296" s="68" t="s">
        <v>57</v>
      </c>
      <c r="I296" s="68" t="s">
        <v>343</v>
      </c>
      <c r="J296" s="68" t="s">
        <v>944</v>
      </c>
    </row>
    <row r="297" spans="1:10" s="67" customFormat="1" ht="20.100000000000001" customHeight="1">
      <c r="A297" s="69">
        <v>297</v>
      </c>
      <c r="B297" s="79">
        <v>1</v>
      </c>
      <c r="C297" s="68">
        <v>60000341</v>
      </c>
      <c r="D297" s="68" t="s">
        <v>695</v>
      </c>
      <c r="E297" s="68" t="s">
        <v>495</v>
      </c>
      <c r="F297" s="68" t="s">
        <v>862</v>
      </c>
      <c r="G297" s="77" t="s">
        <v>1679</v>
      </c>
      <c r="H297" s="68" t="s">
        <v>695</v>
      </c>
      <c r="I297" s="68" t="s">
        <v>495</v>
      </c>
      <c r="J297" s="68" t="s">
        <v>862</v>
      </c>
    </row>
    <row r="298" spans="1:10" s="67" customFormat="1" ht="20.100000000000001" customHeight="1">
      <c r="A298" s="69">
        <v>298</v>
      </c>
      <c r="B298" s="79">
        <v>1</v>
      </c>
      <c r="C298" s="68">
        <v>60000350</v>
      </c>
      <c r="D298" s="68" t="s">
        <v>58</v>
      </c>
      <c r="E298" s="68" t="s">
        <v>290</v>
      </c>
      <c r="F298" s="68" t="s">
        <v>945</v>
      </c>
      <c r="G298" s="77" t="s">
        <v>1443</v>
      </c>
      <c r="H298" s="68" t="s">
        <v>58</v>
      </c>
      <c r="I298" s="68" t="s">
        <v>290</v>
      </c>
      <c r="J298" s="68" t="s">
        <v>945</v>
      </c>
    </row>
    <row r="299" spans="1:10" s="67" customFormat="1" ht="20.100000000000001" customHeight="1">
      <c r="A299" s="69">
        <v>299</v>
      </c>
      <c r="B299" s="79">
        <v>1</v>
      </c>
      <c r="C299" s="68">
        <v>60000376</v>
      </c>
      <c r="D299" s="68" t="s">
        <v>59</v>
      </c>
      <c r="E299" s="68" t="s">
        <v>447</v>
      </c>
      <c r="F299" s="68" t="s">
        <v>946</v>
      </c>
      <c r="G299" s="77" t="s">
        <v>1508</v>
      </c>
      <c r="H299" s="68" t="s">
        <v>59</v>
      </c>
      <c r="I299" s="68" t="s">
        <v>447</v>
      </c>
      <c r="J299" s="68" t="s">
        <v>946</v>
      </c>
    </row>
    <row r="300" spans="1:10" s="67" customFormat="1" ht="20.100000000000001" customHeight="1">
      <c r="A300" s="69">
        <v>300</v>
      </c>
      <c r="B300" s="79">
        <v>1</v>
      </c>
      <c r="C300" s="68">
        <v>60000422</v>
      </c>
      <c r="D300" s="68" t="s">
        <v>60</v>
      </c>
      <c r="E300" s="68" t="s">
        <v>368</v>
      </c>
      <c r="F300" s="68" t="s">
        <v>863</v>
      </c>
      <c r="G300" s="77" t="s">
        <v>1738</v>
      </c>
      <c r="H300" s="68" t="s">
        <v>60</v>
      </c>
      <c r="I300" s="68" t="s">
        <v>368</v>
      </c>
      <c r="J300" s="68" t="s">
        <v>863</v>
      </c>
    </row>
    <row r="301" spans="1:10" s="67" customFormat="1" ht="20.100000000000001" customHeight="1">
      <c r="A301" s="69">
        <v>301</v>
      </c>
      <c r="B301" s="79">
        <v>1</v>
      </c>
      <c r="C301" s="68">
        <v>60000449</v>
      </c>
      <c r="D301" s="68" t="s">
        <v>448</v>
      </c>
      <c r="E301" s="68" t="s">
        <v>449</v>
      </c>
      <c r="F301" s="68" t="s">
        <v>947</v>
      </c>
      <c r="G301" s="77" t="s">
        <v>1980</v>
      </c>
      <c r="H301" s="68" t="s">
        <v>448</v>
      </c>
      <c r="I301" s="68" t="s">
        <v>449</v>
      </c>
      <c r="J301" s="68" t="s">
        <v>947</v>
      </c>
    </row>
    <row r="302" spans="1:10" s="67" customFormat="1" ht="20.100000000000001" customHeight="1">
      <c r="A302" s="69">
        <v>302</v>
      </c>
      <c r="B302" s="79">
        <v>1</v>
      </c>
      <c r="C302" s="68">
        <v>60000465</v>
      </c>
      <c r="D302" s="68" t="s">
        <v>61</v>
      </c>
      <c r="E302" s="68" t="s">
        <v>451</v>
      </c>
      <c r="F302" s="68" t="s">
        <v>1109</v>
      </c>
      <c r="G302" s="77" t="s">
        <v>1585</v>
      </c>
      <c r="H302" s="68" t="s">
        <v>61</v>
      </c>
      <c r="I302" s="68" t="s">
        <v>451</v>
      </c>
      <c r="J302" s="68" t="s">
        <v>1109</v>
      </c>
    </row>
    <row r="303" spans="1:10" s="67" customFormat="1" ht="20.100000000000001" customHeight="1">
      <c r="A303" s="69">
        <v>303</v>
      </c>
      <c r="B303" s="79">
        <v>1</v>
      </c>
      <c r="C303" s="68">
        <v>60000511</v>
      </c>
      <c r="D303" s="68" t="s">
        <v>62</v>
      </c>
      <c r="E303" s="68" t="s">
        <v>452</v>
      </c>
      <c r="F303" s="68" t="s">
        <v>948</v>
      </c>
      <c r="G303" s="77" t="s">
        <v>1570</v>
      </c>
      <c r="H303" s="68" t="s">
        <v>62</v>
      </c>
      <c r="I303" s="68" t="s">
        <v>452</v>
      </c>
      <c r="J303" s="68" t="s">
        <v>948</v>
      </c>
    </row>
    <row r="304" spans="1:10" s="67" customFormat="1" ht="20.100000000000001" customHeight="1">
      <c r="A304" s="69">
        <v>304</v>
      </c>
      <c r="B304" s="79">
        <v>1</v>
      </c>
      <c r="C304" s="68">
        <v>60000597</v>
      </c>
      <c r="D304" s="68" t="s">
        <v>63</v>
      </c>
      <c r="E304" s="68" t="s">
        <v>453</v>
      </c>
      <c r="F304" s="68" t="s">
        <v>950</v>
      </c>
      <c r="G304" s="77" t="s">
        <v>1418</v>
      </c>
      <c r="H304" s="68" t="s">
        <v>63</v>
      </c>
      <c r="I304" s="68" t="s">
        <v>453</v>
      </c>
      <c r="J304" s="68" t="s">
        <v>950</v>
      </c>
    </row>
    <row r="305" spans="1:10" s="67" customFormat="1" ht="20.100000000000001" customHeight="1">
      <c r="A305" s="69">
        <v>305</v>
      </c>
      <c r="B305" s="79">
        <v>1</v>
      </c>
      <c r="C305" s="68">
        <v>60000716</v>
      </c>
      <c r="D305" s="68" t="s">
        <v>64</v>
      </c>
      <c r="E305" s="68" t="s">
        <v>378</v>
      </c>
      <c r="F305" s="68" t="s">
        <v>951</v>
      </c>
      <c r="G305" s="77" t="s">
        <v>1483</v>
      </c>
      <c r="H305" s="68" t="s">
        <v>64</v>
      </c>
      <c r="I305" s="68" t="s">
        <v>378</v>
      </c>
      <c r="J305" s="68" t="s">
        <v>951</v>
      </c>
    </row>
    <row r="306" spans="1:10" s="67" customFormat="1" ht="20.100000000000001" customHeight="1">
      <c r="A306" s="69">
        <v>306</v>
      </c>
      <c r="B306" s="79">
        <v>1</v>
      </c>
      <c r="C306" s="68">
        <v>60000724</v>
      </c>
      <c r="D306" s="68" t="s">
        <v>65</v>
      </c>
      <c r="E306" s="68" t="s">
        <v>454</v>
      </c>
      <c r="F306" s="68" t="s">
        <v>750</v>
      </c>
      <c r="G306" s="77" t="s">
        <v>1442</v>
      </c>
      <c r="H306" s="68" t="s">
        <v>65</v>
      </c>
      <c r="I306" s="68" t="s">
        <v>454</v>
      </c>
      <c r="J306" s="68" t="s">
        <v>750</v>
      </c>
    </row>
    <row r="307" spans="1:10" s="67" customFormat="1" ht="20.100000000000001" customHeight="1">
      <c r="A307" s="69">
        <v>307</v>
      </c>
      <c r="B307" s="79">
        <v>1</v>
      </c>
      <c r="C307" s="68">
        <v>60000775</v>
      </c>
      <c r="D307" s="68" t="s">
        <v>66</v>
      </c>
      <c r="E307" s="68" t="s">
        <v>283</v>
      </c>
      <c r="F307" s="68" t="s">
        <v>952</v>
      </c>
      <c r="G307" s="77" t="s">
        <v>1579</v>
      </c>
      <c r="H307" s="68" t="s">
        <v>66</v>
      </c>
      <c r="I307" s="68" t="s">
        <v>283</v>
      </c>
      <c r="J307" s="68" t="s">
        <v>952</v>
      </c>
    </row>
    <row r="308" spans="1:10" s="67" customFormat="1" ht="20.100000000000001" customHeight="1">
      <c r="A308" s="69">
        <v>308</v>
      </c>
      <c r="B308" s="79">
        <v>1</v>
      </c>
      <c r="C308" s="68">
        <v>60000805</v>
      </c>
      <c r="D308" s="68" t="s">
        <v>67</v>
      </c>
      <c r="E308" s="68" t="s">
        <v>455</v>
      </c>
      <c r="F308" s="68" t="s">
        <v>865</v>
      </c>
      <c r="G308" s="77" t="s">
        <v>1664</v>
      </c>
      <c r="H308" s="68" t="s">
        <v>67</v>
      </c>
      <c r="I308" s="68" t="s">
        <v>455</v>
      </c>
      <c r="J308" s="68" t="s">
        <v>865</v>
      </c>
    </row>
    <row r="309" spans="1:10" s="67" customFormat="1" ht="20.100000000000001" customHeight="1">
      <c r="A309" s="69">
        <v>309</v>
      </c>
      <c r="B309" s="79">
        <v>1</v>
      </c>
      <c r="C309" s="68">
        <v>60000813</v>
      </c>
      <c r="D309" s="68" t="s">
        <v>68</v>
      </c>
      <c r="E309" s="68" t="s">
        <v>456</v>
      </c>
      <c r="F309" s="68" t="s">
        <v>720</v>
      </c>
      <c r="G309" s="77" t="s">
        <v>1613</v>
      </c>
      <c r="H309" s="68" t="s">
        <v>68</v>
      </c>
      <c r="I309" s="68" t="s">
        <v>456</v>
      </c>
      <c r="J309" s="68" t="s">
        <v>720</v>
      </c>
    </row>
    <row r="310" spans="1:10" s="67" customFormat="1" ht="20.100000000000001" customHeight="1">
      <c r="A310" s="69">
        <v>310</v>
      </c>
      <c r="B310" s="79">
        <v>1</v>
      </c>
      <c r="C310" s="68">
        <v>60000821</v>
      </c>
      <c r="D310" s="68" t="s">
        <v>69</v>
      </c>
      <c r="E310" s="68" t="s">
        <v>457</v>
      </c>
      <c r="F310" s="68" t="s">
        <v>953</v>
      </c>
      <c r="G310" s="77" t="s">
        <v>1504</v>
      </c>
      <c r="H310" s="68" t="s">
        <v>69</v>
      </c>
      <c r="I310" s="68" t="s">
        <v>457</v>
      </c>
      <c r="J310" s="68" t="s">
        <v>953</v>
      </c>
    </row>
    <row r="311" spans="1:10" s="67" customFormat="1" ht="20.100000000000001" customHeight="1">
      <c r="A311" s="69">
        <v>311</v>
      </c>
      <c r="B311" s="79">
        <v>1</v>
      </c>
      <c r="C311" s="68">
        <v>60000856</v>
      </c>
      <c r="D311" s="68" t="s">
        <v>70</v>
      </c>
      <c r="E311" s="68" t="s">
        <v>284</v>
      </c>
      <c r="F311" s="68" t="s">
        <v>954</v>
      </c>
      <c r="G311" s="77" t="s">
        <v>1421</v>
      </c>
      <c r="H311" s="68" t="s">
        <v>70</v>
      </c>
      <c r="I311" s="68" t="s">
        <v>284</v>
      </c>
      <c r="J311" s="68" t="s">
        <v>954</v>
      </c>
    </row>
    <row r="312" spans="1:10" s="67" customFormat="1" ht="20.100000000000001" customHeight="1">
      <c r="A312" s="69">
        <v>312</v>
      </c>
      <c r="B312" s="79">
        <v>1</v>
      </c>
      <c r="C312" s="68">
        <v>60000899</v>
      </c>
      <c r="D312" s="68" t="s">
        <v>458</v>
      </c>
      <c r="E312" s="68" t="s">
        <v>459</v>
      </c>
      <c r="F312" s="68" t="s">
        <v>895</v>
      </c>
      <c r="G312" s="77" t="s">
        <v>1752</v>
      </c>
      <c r="H312" s="68" t="s">
        <v>458</v>
      </c>
      <c r="I312" s="68" t="s">
        <v>459</v>
      </c>
      <c r="J312" s="68" t="s">
        <v>895</v>
      </c>
    </row>
    <row r="313" spans="1:10" s="67" customFormat="1" ht="20.100000000000001" customHeight="1">
      <c r="A313" s="69">
        <v>313</v>
      </c>
      <c r="B313" s="79">
        <v>1</v>
      </c>
      <c r="C313" s="68">
        <v>60000911</v>
      </c>
      <c r="D313" s="68" t="s">
        <v>71</v>
      </c>
      <c r="E313" s="68" t="s">
        <v>460</v>
      </c>
      <c r="F313" s="68" t="s">
        <v>955</v>
      </c>
      <c r="G313" s="77" t="s">
        <v>1869</v>
      </c>
      <c r="H313" s="68" t="s">
        <v>71</v>
      </c>
      <c r="I313" s="68" t="s">
        <v>460</v>
      </c>
      <c r="J313" s="68" t="s">
        <v>955</v>
      </c>
    </row>
    <row r="314" spans="1:10" s="67" customFormat="1" ht="20.100000000000001" customHeight="1">
      <c r="A314" s="69">
        <v>314</v>
      </c>
      <c r="B314" s="79">
        <v>1</v>
      </c>
      <c r="C314" s="68">
        <v>60000945</v>
      </c>
      <c r="D314" s="68" t="s">
        <v>72</v>
      </c>
      <c r="E314" s="68" t="s">
        <v>461</v>
      </c>
      <c r="F314" s="68" t="s">
        <v>956</v>
      </c>
      <c r="G314" s="77" t="s">
        <v>1485</v>
      </c>
      <c r="H314" s="68" t="s">
        <v>72</v>
      </c>
      <c r="I314" s="68" t="s">
        <v>461</v>
      </c>
      <c r="J314" s="68" t="s">
        <v>956</v>
      </c>
    </row>
    <row r="315" spans="1:10" s="67" customFormat="1" ht="20.100000000000001" customHeight="1">
      <c r="A315" s="69">
        <v>315</v>
      </c>
      <c r="B315" s="79">
        <v>1</v>
      </c>
      <c r="C315" s="68">
        <v>60000961</v>
      </c>
      <c r="D315" s="68" t="s">
        <v>73</v>
      </c>
      <c r="E315" s="68" t="s">
        <v>216</v>
      </c>
      <c r="F315" s="68" t="s">
        <v>864</v>
      </c>
      <c r="G315" s="77" t="s">
        <v>1428</v>
      </c>
      <c r="H315" s="68" t="s">
        <v>73</v>
      </c>
      <c r="I315" s="68" t="s">
        <v>216</v>
      </c>
      <c r="J315" s="68" t="s">
        <v>864</v>
      </c>
    </row>
    <row r="316" spans="1:10" s="67" customFormat="1" ht="20.100000000000001" customHeight="1">
      <c r="A316" s="69">
        <v>316</v>
      </c>
      <c r="B316" s="79">
        <v>1</v>
      </c>
      <c r="C316" s="68">
        <v>60000970</v>
      </c>
      <c r="D316" s="68" t="s">
        <v>74</v>
      </c>
      <c r="E316" s="68" t="s">
        <v>450</v>
      </c>
      <c r="F316" s="68" t="s">
        <v>957</v>
      </c>
      <c r="G316" s="77" t="s">
        <v>1619</v>
      </c>
      <c r="H316" s="68" t="s">
        <v>74</v>
      </c>
      <c r="I316" s="68" t="s">
        <v>450</v>
      </c>
      <c r="J316" s="68" t="s">
        <v>957</v>
      </c>
    </row>
    <row r="317" spans="1:10" s="67" customFormat="1" ht="20.100000000000001" customHeight="1">
      <c r="A317" s="69">
        <v>317</v>
      </c>
      <c r="B317" s="79">
        <v>1</v>
      </c>
      <c r="C317" s="68">
        <v>60001020</v>
      </c>
      <c r="D317" s="68" t="s">
        <v>75</v>
      </c>
      <c r="E317" s="68" t="s">
        <v>441</v>
      </c>
      <c r="F317" s="68" t="s">
        <v>958</v>
      </c>
      <c r="G317" s="77" t="s">
        <v>1590</v>
      </c>
      <c r="H317" s="68" t="s">
        <v>75</v>
      </c>
      <c r="I317" s="68" t="s">
        <v>441</v>
      </c>
      <c r="J317" s="68" t="s">
        <v>958</v>
      </c>
    </row>
    <row r="318" spans="1:10" s="67" customFormat="1" ht="20.100000000000001" customHeight="1">
      <c r="A318" s="69">
        <v>318</v>
      </c>
      <c r="B318" s="79">
        <v>1</v>
      </c>
      <c r="C318" s="68">
        <v>60001089</v>
      </c>
      <c r="D318" s="68" t="s">
        <v>76</v>
      </c>
      <c r="E318" s="68" t="s">
        <v>421</v>
      </c>
      <c r="F318" s="68" t="s">
        <v>959</v>
      </c>
      <c r="G318" s="77" t="s">
        <v>1460</v>
      </c>
      <c r="H318" s="68" t="s">
        <v>76</v>
      </c>
      <c r="I318" s="68" t="s">
        <v>421</v>
      </c>
      <c r="J318" s="68" t="s">
        <v>959</v>
      </c>
    </row>
    <row r="319" spans="1:10" s="67" customFormat="1" ht="20.100000000000001" customHeight="1">
      <c r="A319" s="69">
        <v>319</v>
      </c>
      <c r="B319" s="79">
        <v>1</v>
      </c>
      <c r="C319" s="68">
        <v>60001101</v>
      </c>
      <c r="D319" s="68" t="s">
        <v>77</v>
      </c>
      <c r="E319" s="68" t="s">
        <v>462</v>
      </c>
      <c r="F319" s="68" t="s">
        <v>870</v>
      </c>
      <c r="G319" s="77" t="s">
        <v>1698</v>
      </c>
      <c r="H319" s="68" t="s">
        <v>77</v>
      </c>
      <c r="I319" s="68" t="s">
        <v>462</v>
      </c>
      <c r="J319" s="68" t="s">
        <v>870</v>
      </c>
    </row>
    <row r="320" spans="1:10" s="67" customFormat="1" ht="20.100000000000001" customHeight="1">
      <c r="A320" s="69">
        <v>320</v>
      </c>
      <c r="B320" s="79">
        <v>1</v>
      </c>
      <c r="C320" s="68">
        <v>60001135</v>
      </c>
      <c r="D320" s="68" t="s">
        <v>78</v>
      </c>
      <c r="E320" s="68" t="s">
        <v>225</v>
      </c>
      <c r="F320" s="68" t="s">
        <v>1110</v>
      </c>
      <c r="G320" s="77"/>
      <c r="H320" s="68" t="s">
        <v>78</v>
      </c>
      <c r="I320" s="68" t="s">
        <v>225</v>
      </c>
      <c r="J320" s="68" t="s">
        <v>1110</v>
      </c>
    </row>
    <row r="321" spans="1:10" s="67" customFormat="1" ht="20.100000000000001" customHeight="1">
      <c r="A321" s="69">
        <v>321</v>
      </c>
      <c r="B321" s="79">
        <v>1</v>
      </c>
      <c r="C321" s="68">
        <v>60001194</v>
      </c>
      <c r="D321" s="68" t="s">
        <v>79</v>
      </c>
      <c r="E321" s="68" t="s">
        <v>460</v>
      </c>
      <c r="F321" s="68" t="s">
        <v>961</v>
      </c>
      <c r="G321" s="77" t="s">
        <v>1603</v>
      </c>
      <c r="H321" s="68" t="s">
        <v>79</v>
      </c>
      <c r="I321" s="68" t="s">
        <v>460</v>
      </c>
      <c r="J321" s="68" t="s">
        <v>961</v>
      </c>
    </row>
    <row r="322" spans="1:10" s="67" customFormat="1" ht="20.100000000000001" customHeight="1">
      <c r="A322" s="69">
        <v>322</v>
      </c>
      <c r="B322" s="79">
        <v>1</v>
      </c>
      <c r="C322" s="68">
        <v>60001216</v>
      </c>
      <c r="D322" s="68" t="s">
        <v>80</v>
      </c>
      <c r="E322" s="68" t="s">
        <v>463</v>
      </c>
      <c r="F322" s="68" t="s">
        <v>1182</v>
      </c>
      <c r="G322" s="77" t="s">
        <v>1523</v>
      </c>
      <c r="H322" s="68" t="s">
        <v>80</v>
      </c>
      <c r="I322" s="68" t="s">
        <v>463</v>
      </c>
      <c r="J322" s="68" t="s">
        <v>1182</v>
      </c>
    </row>
    <row r="323" spans="1:10" s="67" customFormat="1" ht="20.100000000000001" customHeight="1">
      <c r="A323" s="69">
        <v>323</v>
      </c>
      <c r="B323" s="79">
        <v>1</v>
      </c>
      <c r="C323" s="68">
        <v>60001224</v>
      </c>
      <c r="D323" s="68" t="s">
        <v>81</v>
      </c>
      <c r="E323" s="68" t="s">
        <v>370</v>
      </c>
      <c r="F323" s="68" t="s">
        <v>962</v>
      </c>
      <c r="G323" s="77" t="s">
        <v>1435</v>
      </c>
      <c r="H323" s="68" t="s">
        <v>81</v>
      </c>
      <c r="I323" s="68" t="s">
        <v>370</v>
      </c>
      <c r="J323" s="68" t="s">
        <v>962</v>
      </c>
    </row>
    <row r="324" spans="1:10" s="67" customFormat="1" ht="20.100000000000001" customHeight="1">
      <c r="A324" s="69">
        <v>324</v>
      </c>
      <c r="B324" s="79">
        <v>1</v>
      </c>
      <c r="C324" s="68">
        <v>60001232</v>
      </c>
      <c r="D324" s="68" t="s">
        <v>82</v>
      </c>
      <c r="E324" s="68" t="s">
        <v>293</v>
      </c>
      <c r="F324" s="68" t="s">
        <v>963</v>
      </c>
      <c r="G324" s="77" t="s">
        <v>1509</v>
      </c>
      <c r="H324" s="68" t="s">
        <v>82</v>
      </c>
      <c r="I324" s="68" t="s">
        <v>293</v>
      </c>
      <c r="J324" s="68" t="s">
        <v>963</v>
      </c>
    </row>
    <row r="325" spans="1:10" s="67" customFormat="1" ht="20.100000000000001" customHeight="1">
      <c r="A325" s="69">
        <v>325</v>
      </c>
      <c r="B325" s="79">
        <v>1</v>
      </c>
      <c r="C325" s="68">
        <v>60001267</v>
      </c>
      <c r="D325" s="68" t="s">
        <v>83</v>
      </c>
      <c r="E325" s="68" t="s">
        <v>213</v>
      </c>
      <c r="F325" s="68" t="s">
        <v>808</v>
      </c>
      <c r="G325" s="77" t="s">
        <v>1768</v>
      </c>
      <c r="H325" s="68" t="s">
        <v>83</v>
      </c>
      <c r="I325" s="68" t="s">
        <v>213</v>
      </c>
      <c r="J325" s="68" t="s">
        <v>808</v>
      </c>
    </row>
    <row r="326" spans="1:10" s="67" customFormat="1" ht="20.100000000000001" customHeight="1">
      <c r="A326" s="69">
        <v>326</v>
      </c>
      <c r="B326" s="79">
        <v>1</v>
      </c>
      <c r="C326" s="68">
        <v>60001275</v>
      </c>
      <c r="D326" s="68" t="s">
        <v>84</v>
      </c>
      <c r="E326" s="68" t="s">
        <v>464</v>
      </c>
      <c r="F326" s="68" t="s">
        <v>964</v>
      </c>
      <c r="G326" s="77" t="s">
        <v>1507</v>
      </c>
      <c r="H326" s="68" t="s">
        <v>84</v>
      </c>
      <c r="I326" s="68" t="s">
        <v>464</v>
      </c>
      <c r="J326" s="68" t="s">
        <v>964</v>
      </c>
    </row>
    <row r="327" spans="1:10" s="67" customFormat="1" ht="20.100000000000001" customHeight="1">
      <c r="A327" s="69">
        <v>327</v>
      </c>
      <c r="B327" s="79">
        <v>1</v>
      </c>
      <c r="C327" s="68">
        <v>60001291</v>
      </c>
      <c r="D327" s="68" t="s">
        <v>465</v>
      </c>
      <c r="E327" s="68" t="s">
        <v>283</v>
      </c>
      <c r="F327" s="68" t="s">
        <v>965</v>
      </c>
      <c r="G327" s="77" t="s">
        <v>1762</v>
      </c>
      <c r="H327" s="68" t="s">
        <v>465</v>
      </c>
      <c r="I327" s="68" t="s">
        <v>283</v>
      </c>
      <c r="J327" s="68" t="s">
        <v>965</v>
      </c>
    </row>
    <row r="328" spans="1:10" s="67" customFormat="1" ht="20.100000000000001" customHeight="1">
      <c r="A328" s="69">
        <v>328</v>
      </c>
      <c r="B328" s="79">
        <v>1</v>
      </c>
      <c r="C328" s="68">
        <v>60001313</v>
      </c>
      <c r="D328" s="68" t="s">
        <v>85</v>
      </c>
      <c r="E328" s="68" t="s">
        <v>227</v>
      </c>
      <c r="F328" s="68" t="s">
        <v>966</v>
      </c>
      <c r="G328" s="77" t="s">
        <v>1940</v>
      </c>
      <c r="H328" s="68" t="s">
        <v>85</v>
      </c>
      <c r="I328" s="68" t="s">
        <v>227</v>
      </c>
      <c r="J328" s="68" t="s">
        <v>966</v>
      </c>
    </row>
    <row r="329" spans="1:10" s="67" customFormat="1" ht="20.100000000000001" customHeight="1">
      <c r="A329" s="69">
        <v>329</v>
      </c>
      <c r="B329" s="79">
        <v>1</v>
      </c>
      <c r="C329" s="68">
        <v>60001330</v>
      </c>
      <c r="D329" s="68" t="s">
        <v>86</v>
      </c>
      <c r="E329" s="68" t="s">
        <v>454</v>
      </c>
      <c r="F329" s="68" t="s">
        <v>751</v>
      </c>
      <c r="G329" s="77" t="s">
        <v>1432</v>
      </c>
      <c r="H329" s="68" t="s">
        <v>86</v>
      </c>
      <c r="I329" s="68" t="s">
        <v>454</v>
      </c>
      <c r="J329" s="68" t="s">
        <v>751</v>
      </c>
    </row>
    <row r="330" spans="1:10" s="67" customFormat="1" ht="20.100000000000001" customHeight="1">
      <c r="A330" s="69">
        <v>330</v>
      </c>
      <c r="B330" s="79">
        <v>1</v>
      </c>
      <c r="C330" s="68">
        <v>60001348</v>
      </c>
      <c r="D330" s="68" t="s">
        <v>87</v>
      </c>
      <c r="E330" s="68" t="s">
        <v>466</v>
      </c>
      <c r="F330" s="68" t="s">
        <v>752</v>
      </c>
      <c r="G330" s="77" t="s">
        <v>1520</v>
      </c>
      <c r="H330" s="68" t="s">
        <v>87</v>
      </c>
      <c r="I330" s="68" t="s">
        <v>466</v>
      </c>
      <c r="J330" s="68" t="s">
        <v>752</v>
      </c>
    </row>
    <row r="331" spans="1:10" s="67" customFormat="1" ht="20.100000000000001" customHeight="1">
      <c r="A331" s="69">
        <v>331</v>
      </c>
      <c r="B331" s="79">
        <v>1</v>
      </c>
      <c r="C331" s="68">
        <v>60001364</v>
      </c>
      <c r="D331" s="68" t="s">
        <v>1333</v>
      </c>
      <c r="E331" s="68" t="s">
        <v>1394</v>
      </c>
      <c r="F331" s="68" t="s">
        <v>1334</v>
      </c>
      <c r="G331" s="77" t="s">
        <v>1979</v>
      </c>
      <c r="H331" s="68" t="s">
        <v>1333</v>
      </c>
      <c r="I331" s="68" t="s">
        <v>1394</v>
      </c>
      <c r="J331" s="68" t="s">
        <v>1334</v>
      </c>
    </row>
    <row r="332" spans="1:10" s="67" customFormat="1" ht="20.100000000000001" customHeight="1">
      <c r="A332" s="69">
        <v>332</v>
      </c>
      <c r="B332" s="79">
        <v>1</v>
      </c>
      <c r="C332" s="68">
        <v>60001381</v>
      </c>
      <c r="D332" s="68" t="s">
        <v>88</v>
      </c>
      <c r="E332" s="68" t="s">
        <v>213</v>
      </c>
      <c r="F332" s="68" t="s">
        <v>791</v>
      </c>
      <c r="G332" s="77" t="s">
        <v>1787</v>
      </c>
      <c r="H332" s="68" t="s">
        <v>88</v>
      </c>
      <c r="I332" s="68" t="s">
        <v>213</v>
      </c>
      <c r="J332" s="68" t="s">
        <v>791</v>
      </c>
    </row>
    <row r="333" spans="1:10" s="67" customFormat="1" ht="20.100000000000001" customHeight="1">
      <c r="A333" s="69">
        <v>333</v>
      </c>
      <c r="B333" s="79">
        <v>1</v>
      </c>
      <c r="C333" s="68">
        <v>60001411</v>
      </c>
      <c r="D333" s="68" t="s">
        <v>696</v>
      </c>
      <c r="E333" s="68" t="s">
        <v>213</v>
      </c>
      <c r="F333" s="68" t="s">
        <v>809</v>
      </c>
      <c r="G333" s="77" t="s">
        <v>1488</v>
      </c>
      <c r="H333" s="68" t="s">
        <v>696</v>
      </c>
      <c r="I333" s="68" t="s">
        <v>213</v>
      </c>
      <c r="J333" s="68" t="s">
        <v>809</v>
      </c>
    </row>
    <row r="334" spans="1:10" s="67" customFormat="1" ht="20.100000000000001" customHeight="1">
      <c r="A334" s="69">
        <v>334</v>
      </c>
      <c r="B334" s="79">
        <v>1</v>
      </c>
      <c r="C334" s="68">
        <v>60001461</v>
      </c>
      <c r="D334" s="68" t="s">
        <v>89</v>
      </c>
      <c r="E334" s="68" t="s">
        <v>213</v>
      </c>
      <c r="F334" s="68" t="s">
        <v>810</v>
      </c>
      <c r="G334" s="77" t="s">
        <v>1569</v>
      </c>
      <c r="H334" s="68" t="s">
        <v>89</v>
      </c>
      <c r="I334" s="68" t="s">
        <v>213</v>
      </c>
      <c r="J334" s="68" t="s">
        <v>810</v>
      </c>
    </row>
    <row r="335" spans="1:10" s="67" customFormat="1" ht="20.100000000000001" customHeight="1">
      <c r="A335" s="69">
        <v>335</v>
      </c>
      <c r="B335" s="79">
        <v>1</v>
      </c>
      <c r="C335" s="68">
        <v>60001488</v>
      </c>
      <c r="D335" s="68" t="s">
        <v>90</v>
      </c>
      <c r="E335" s="68" t="s">
        <v>213</v>
      </c>
      <c r="F335" s="68" t="s">
        <v>811</v>
      </c>
      <c r="G335" s="77" t="s">
        <v>1801</v>
      </c>
      <c r="H335" s="68" t="s">
        <v>90</v>
      </c>
      <c r="I335" s="68" t="s">
        <v>213</v>
      </c>
      <c r="J335" s="68" t="s">
        <v>811</v>
      </c>
    </row>
    <row r="336" spans="1:10" s="67" customFormat="1" ht="20.100000000000001" customHeight="1">
      <c r="A336" s="69">
        <v>336</v>
      </c>
      <c r="B336" s="79">
        <v>1</v>
      </c>
      <c r="C336" s="68">
        <v>60001542</v>
      </c>
      <c r="D336" s="68" t="s">
        <v>467</v>
      </c>
      <c r="E336" s="68" t="s">
        <v>213</v>
      </c>
      <c r="F336" s="68" t="s">
        <v>812</v>
      </c>
      <c r="G336" s="77" t="s">
        <v>2041</v>
      </c>
      <c r="H336" s="68" t="s">
        <v>467</v>
      </c>
      <c r="I336" s="68" t="s">
        <v>213</v>
      </c>
      <c r="J336" s="68" t="s">
        <v>812</v>
      </c>
    </row>
    <row r="337" spans="1:10" s="67" customFormat="1" ht="20.100000000000001" customHeight="1">
      <c r="A337" s="69">
        <v>337</v>
      </c>
      <c r="B337" s="79">
        <v>1</v>
      </c>
      <c r="C337" s="68">
        <v>60001551</v>
      </c>
      <c r="D337" s="68" t="s">
        <v>91</v>
      </c>
      <c r="E337" s="68" t="s">
        <v>468</v>
      </c>
      <c r="F337" s="68" t="s">
        <v>1111</v>
      </c>
      <c r="G337" s="77" t="s">
        <v>1554</v>
      </c>
      <c r="H337" s="68" t="s">
        <v>91</v>
      </c>
      <c r="I337" s="68" t="s">
        <v>468</v>
      </c>
      <c r="J337" s="68" t="s">
        <v>1111</v>
      </c>
    </row>
    <row r="338" spans="1:10" s="67" customFormat="1" ht="20.100000000000001" customHeight="1">
      <c r="A338" s="69">
        <v>338</v>
      </c>
      <c r="B338" s="79">
        <v>1</v>
      </c>
      <c r="C338" s="68">
        <v>60001577</v>
      </c>
      <c r="D338" s="68" t="s">
        <v>469</v>
      </c>
      <c r="E338" s="68" t="s">
        <v>381</v>
      </c>
      <c r="F338" s="68" t="s">
        <v>1280</v>
      </c>
      <c r="G338" s="77" t="s">
        <v>1635</v>
      </c>
      <c r="H338" s="68" t="s">
        <v>469</v>
      </c>
      <c r="I338" s="68" t="s">
        <v>381</v>
      </c>
      <c r="J338" s="68" t="s">
        <v>1280</v>
      </c>
    </row>
    <row r="339" spans="1:10" s="67" customFormat="1" ht="20.100000000000001" customHeight="1">
      <c r="A339" s="69">
        <v>339</v>
      </c>
      <c r="B339" s="79">
        <v>1</v>
      </c>
      <c r="C339" s="68">
        <v>60001607</v>
      </c>
      <c r="D339" s="68" t="s">
        <v>92</v>
      </c>
      <c r="E339" s="68" t="s">
        <v>213</v>
      </c>
      <c r="F339" s="68" t="s">
        <v>813</v>
      </c>
      <c r="G339" s="77" t="s">
        <v>1439</v>
      </c>
      <c r="H339" s="68" t="s">
        <v>92</v>
      </c>
      <c r="I339" s="68" t="s">
        <v>213</v>
      </c>
      <c r="J339" s="68" t="s">
        <v>813</v>
      </c>
    </row>
    <row r="340" spans="1:10" s="67" customFormat="1" ht="20.100000000000001" customHeight="1">
      <c r="A340" s="69">
        <v>340</v>
      </c>
      <c r="B340" s="79">
        <v>1</v>
      </c>
      <c r="C340" s="68">
        <v>60001615</v>
      </c>
      <c r="D340" s="68" t="s">
        <v>470</v>
      </c>
      <c r="E340" s="68" t="s">
        <v>213</v>
      </c>
      <c r="F340" s="68" t="s">
        <v>780</v>
      </c>
      <c r="G340" s="77" t="s">
        <v>1675</v>
      </c>
      <c r="H340" s="68" t="s">
        <v>470</v>
      </c>
      <c r="I340" s="68" t="s">
        <v>213</v>
      </c>
      <c r="J340" s="68" t="s">
        <v>780</v>
      </c>
    </row>
    <row r="341" spans="1:10" s="67" customFormat="1" ht="19.5" customHeight="1">
      <c r="A341" s="69">
        <v>341</v>
      </c>
      <c r="B341" s="79">
        <v>1</v>
      </c>
      <c r="C341" s="68">
        <v>60001674</v>
      </c>
      <c r="D341" s="68" t="s">
        <v>93</v>
      </c>
      <c r="E341" s="68" t="s">
        <v>471</v>
      </c>
      <c r="F341" s="68" t="s">
        <v>1112</v>
      </c>
      <c r="G341" s="77" t="s">
        <v>1447</v>
      </c>
      <c r="H341" s="68" t="s">
        <v>93</v>
      </c>
      <c r="I341" s="68" t="s">
        <v>471</v>
      </c>
      <c r="J341" s="68" t="s">
        <v>1112</v>
      </c>
    </row>
    <row r="342" spans="1:10" s="67" customFormat="1" ht="20.100000000000001" customHeight="1">
      <c r="A342" s="69">
        <v>342</v>
      </c>
      <c r="B342" s="79">
        <v>1</v>
      </c>
      <c r="C342" s="68">
        <v>60001712</v>
      </c>
      <c r="D342" s="68" t="s">
        <v>94</v>
      </c>
      <c r="E342" s="68" t="s">
        <v>412</v>
      </c>
      <c r="F342" s="68" t="s">
        <v>967</v>
      </c>
      <c r="G342" s="77" t="s">
        <v>1491</v>
      </c>
      <c r="H342" s="68" t="s">
        <v>94</v>
      </c>
      <c r="I342" s="68" t="s">
        <v>412</v>
      </c>
      <c r="J342" s="68" t="s">
        <v>967</v>
      </c>
    </row>
    <row r="343" spans="1:10" s="67" customFormat="1" ht="20.100000000000001" customHeight="1">
      <c r="A343" s="69">
        <v>343</v>
      </c>
      <c r="B343" s="79">
        <v>1</v>
      </c>
      <c r="C343" s="68">
        <v>60001721</v>
      </c>
      <c r="D343" s="68" t="s">
        <v>95</v>
      </c>
      <c r="E343" s="68" t="s">
        <v>472</v>
      </c>
      <c r="F343" s="68" t="s">
        <v>968</v>
      </c>
      <c r="G343" s="77" t="s">
        <v>1639</v>
      </c>
      <c r="H343" s="68" t="s">
        <v>95</v>
      </c>
      <c r="I343" s="68" t="s">
        <v>472</v>
      </c>
      <c r="J343" s="68" t="s">
        <v>968</v>
      </c>
    </row>
    <row r="344" spans="1:10" s="67" customFormat="1" ht="20.100000000000001" customHeight="1">
      <c r="A344" s="69">
        <v>344</v>
      </c>
      <c r="B344" s="79">
        <v>1</v>
      </c>
      <c r="C344" s="68">
        <v>60001801</v>
      </c>
      <c r="D344" s="68" t="s">
        <v>697</v>
      </c>
      <c r="E344" s="68" t="s">
        <v>213</v>
      </c>
      <c r="F344" s="68" t="s">
        <v>814</v>
      </c>
      <c r="G344" s="77" t="s">
        <v>1524</v>
      </c>
      <c r="H344" s="68" t="s">
        <v>697</v>
      </c>
      <c r="I344" s="68" t="s">
        <v>213</v>
      </c>
      <c r="J344" s="68" t="s">
        <v>814</v>
      </c>
    </row>
    <row r="345" spans="1:10" s="67" customFormat="1" ht="20.100000000000001" customHeight="1">
      <c r="A345" s="69">
        <v>345</v>
      </c>
      <c r="B345" s="79">
        <v>1</v>
      </c>
      <c r="C345" s="68">
        <v>60001836</v>
      </c>
      <c r="D345" s="68" t="s">
        <v>197</v>
      </c>
      <c r="E345" s="68" t="s">
        <v>283</v>
      </c>
      <c r="F345" s="68" t="s">
        <v>1113</v>
      </c>
      <c r="G345" s="77" t="s">
        <v>1516</v>
      </c>
      <c r="H345" s="68" t="s">
        <v>197</v>
      </c>
      <c r="I345" s="68" t="s">
        <v>283</v>
      </c>
      <c r="J345" s="68" t="s">
        <v>1113</v>
      </c>
    </row>
    <row r="346" spans="1:10" s="67" customFormat="1" ht="20.100000000000001" customHeight="1">
      <c r="A346" s="69">
        <v>346</v>
      </c>
      <c r="B346" s="79">
        <v>1</v>
      </c>
      <c r="C346" s="68">
        <v>60001852</v>
      </c>
      <c r="D346" s="68" t="s">
        <v>96</v>
      </c>
      <c r="E346" s="68" t="s">
        <v>213</v>
      </c>
      <c r="F346" s="68" t="s">
        <v>815</v>
      </c>
      <c r="G346" s="77" t="s">
        <v>1632</v>
      </c>
      <c r="H346" s="68" t="s">
        <v>96</v>
      </c>
      <c r="I346" s="68" t="s">
        <v>213</v>
      </c>
      <c r="J346" s="68" t="s">
        <v>815</v>
      </c>
    </row>
    <row r="347" spans="1:10" s="67" customFormat="1" ht="20.100000000000001" customHeight="1">
      <c r="A347" s="69">
        <v>347</v>
      </c>
      <c r="B347" s="79">
        <v>1</v>
      </c>
      <c r="C347" s="68">
        <v>60001879</v>
      </c>
      <c r="D347" s="68" t="s">
        <v>97</v>
      </c>
      <c r="E347" s="68" t="s">
        <v>473</v>
      </c>
      <c r="F347" s="68" t="s">
        <v>880</v>
      </c>
      <c r="G347" s="77" t="s">
        <v>1764</v>
      </c>
      <c r="H347" s="68" t="s">
        <v>97</v>
      </c>
      <c r="I347" s="68" t="s">
        <v>473</v>
      </c>
      <c r="J347" s="68" t="s">
        <v>880</v>
      </c>
    </row>
    <row r="348" spans="1:10" s="67" customFormat="1" ht="20.100000000000001" customHeight="1">
      <c r="A348" s="69">
        <v>348</v>
      </c>
      <c r="B348" s="79">
        <v>1</v>
      </c>
      <c r="C348" s="68">
        <v>60001909</v>
      </c>
      <c r="D348" s="68" t="s">
        <v>98</v>
      </c>
      <c r="E348" s="68" t="s">
        <v>454</v>
      </c>
      <c r="F348" s="68" t="s">
        <v>753</v>
      </c>
      <c r="G348" s="77" t="s">
        <v>1452</v>
      </c>
      <c r="H348" s="68" t="s">
        <v>98</v>
      </c>
      <c r="I348" s="68" t="s">
        <v>454</v>
      </c>
      <c r="J348" s="68" t="s">
        <v>753</v>
      </c>
    </row>
    <row r="349" spans="1:10" s="67" customFormat="1" ht="20.100000000000001" customHeight="1">
      <c r="A349" s="69">
        <v>349</v>
      </c>
      <c r="B349" s="79">
        <v>1</v>
      </c>
      <c r="C349" s="68">
        <v>60001968</v>
      </c>
      <c r="D349" s="68" t="s">
        <v>99</v>
      </c>
      <c r="E349" s="68" t="s">
        <v>474</v>
      </c>
      <c r="F349" s="68" t="s">
        <v>970</v>
      </c>
      <c r="G349" s="77" t="s">
        <v>1829</v>
      </c>
      <c r="H349" s="68" t="s">
        <v>99</v>
      </c>
      <c r="I349" s="68" t="s">
        <v>474</v>
      </c>
      <c r="J349" s="68" t="s">
        <v>970</v>
      </c>
    </row>
    <row r="350" spans="1:10" s="67" customFormat="1" ht="20.100000000000001" customHeight="1">
      <c r="A350" s="69">
        <v>350</v>
      </c>
      <c r="B350" s="79">
        <v>1</v>
      </c>
      <c r="C350" s="68">
        <v>60002000</v>
      </c>
      <c r="D350" s="68" t="s">
        <v>198</v>
      </c>
      <c r="E350" s="68" t="s">
        <v>333</v>
      </c>
      <c r="F350" s="68" t="s">
        <v>971</v>
      </c>
      <c r="G350" s="77" t="s">
        <v>1766</v>
      </c>
      <c r="H350" s="68" t="s">
        <v>198</v>
      </c>
      <c r="I350" s="68" t="s">
        <v>333</v>
      </c>
      <c r="J350" s="68" t="s">
        <v>971</v>
      </c>
    </row>
    <row r="351" spans="1:10" s="67" customFormat="1" ht="20.100000000000001" customHeight="1">
      <c r="A351" s="69">
        <v>351</v>
      </c>
      <c r="B351" s="79">
        <v>1</v>
      </c>
      <c r="C351" s="68">
        <v>60002042</v>
      </c>
      <c r="D351" s="68" t="s">
        <v>475</v>
      </c>
      <c r="E351" s="68" t="s">
        <v>333</v>
      </c>
      <c r="F351" s="68" t="s">
        <v>972</v>
      </c>
      <c r="G351" s="77" t="s">
        <v>1871</v>
      </c>
      <c r="H351" s="68" t="s">
        <v>475</v>
      </c>
      <c r="I351" s="68" t="s">
        <v>333</v>
      </c>
      <c r="J351" s="68" t="s">
        <v>972</v>
      </c>
    </row>
    <row r="352" spans="1:10" s="67" customFormat="1" ht="20.100000000000001" customHeight="1">
      <c r="A352" s="69">
        <v>352</v>
      </c>
      <c r="B352" s="79">
        <v>1</v>
      </c>
      <c r="C352" s="68">
        <v>60002085</v>
      </c>
      <c r="D352" s="68" t="s">
        <v>100</v>
      </c>
      <c r="E352" s="68" t="s">
        <v>213</v>
      </c>
      <c r="F352" s="68" t="s">
        <v>816</v>
      </c>
      <c r="G352" s="77" t="s">
        <v>1558</v>
      </c>
      <c r="H352" s="68" t="s">
        <v>100</v>
      </c>
      <c r="I352" s="68" t="s">
        <v>213</v>
      </c>
      <c r="J352" s="68" t="s">
        <v>816</v>
      </c>
    </row>
    <row r="353" spans="1:10" s="67" customFormat="1" ht="20.100000000000001" customHeight="1">
      <c r="A353" s="69">
        <v>353</v>
      </c>
      <c r="B353" s="79">
        <v>1</v>
      </c>
      <c r="C353" s="68">
        <v>60002115</v>
      </c>
      <c r="D353" s="68" t="s">
        <v>101</v>
      </c>
      <c r="E353" s="68" t="s">
        <v>551</v>
      </c>
      <c r="F353" s="68" t="s">
        <v>973</v>
      </c>
      <c r="G353" s="77" t="s">
        <v>1481</v>
      </c>
      <c r="H353" s="68" t="s">
        <v>101</v>
      </c>
      <c r="I353" s="68" t="s">
        <v>551</v>
      </c>
      <c r="J353" s="68" t="s">
        <v>973</v>
      </c>
    </row>
    <row r="354" spans="1:10" s="67" customFormat="1" ht="20.100000000000001" customHeight="1">
      <c r="A354" s="69">
        <v>354</v>
      </c>
      <c r="B354" s="79">
        <v>1</v>
      </c>
      <c r="C354" s="68">
        <v>60002123</v>
      </c>
      <c r="D354" s="68" t="s">
        <v>476</v>
      </c>
      <c r="E354" s="68" t="s">
        <v>440</v>
      </c>
      <c r="F354" s="68" t="s">
        <v>1114</v>
      </c>
      <c r="G354" s="77" t="s">
        <v>1471</v>
      </c>
      <c r="H354" s="68" t="s">
        <v>476</v>
      </c>
      <c r="I354" s="68" t="s">
        <v>440</v>
      </c>
      <c r="J354" s="68" t="s">
        <v>1114</v>
      </c>
    </row>
    <row r="355" spans="1:10" s="67" customFormat="1" ht="20.100000000000001" customHeight="1">
      <c r="A355" s="69">
        <v>355</v>
      </c>
      <c r="B355" s="79">
        <v>1</v>
      </c>
      <c r="C355" s="68">
        <v>60002263</v>
      </c>
      <c r="D355" s="68" t="s">
        <v>102</v>
      </c>
      <c r="E355" s="68" t="s">
        <v>213</v>
      </c>
      <c r="F355" s="68" t="s">
        <v>817</v>
      </c>
      <c r="G355" s="77" t="s">
        <v>1813</v>
      </c>
      <c r="H355" s="68" t="s">
        <v>102</v>
      </c>
      <c r="I355" s="68" t="s">
        <v>213</v>
      </c>
      <c r="J355" s="68" t="s">
        <v>817</v>
      </c>
    </row>
    <row r="356" spans="1:10" s="67" customFormat="1" ht="20.100000000000001" customHeight="1">
      <c r="A356" s="69">
        <v>356</v>
      </c>
      <c r="B356" s="79">
        <v>1</v>
      </c>
      <c r="C356" s="68">
        <v>60002271</v>
      </c>
      <c r="D356" s="68" t="s">
        <v>1118</v>
      </c>
      <c r="E356" s="68" t="s">
        <v>213</v>
      </c>
      <c r="F356" s="68" t="s">
        <v>818</v>
      </c>
      <c r="G356" s="77" t="s">
        <v>1572</v>
      </c>
      <c r="H356" s="68" t="s">
        <v>1118</v>
      </c>
      <c r="I356" s="68" t="s">
        <v>213</v>
      </c>
      <c r="J356" s="68" t="s">
        <v>818</v>
      </c>
    </row>
    <row r="357" spans="1:10" s="67" customFormat="1" ht="20.100000000000001" customHeight="1">
      <c r="A357" s="69">
        <v>357</v>
      </c>
      <c r="B357" s="79">
        <v>1</v>
      </c>
      <c r="C357" s="68">
        <v>60002301</v>
      </c>
      <c r="D357" s="80" t="s">
        <v>698</v>
      </c>
      <c r="E357" s="68" t="s">
        <v>333</v>
      </c>
      <c r="F357" s="68" t="s">
        <v>974</v>
      </c>
      <c r="G357" s="77" t="s">
        <v>1475</v>
      </c>
      <c r="H357" s="68" t="s">
        <v>698</v>
      </c>
      <c r="I357" s="68" t="s">
        <v>333</v>
      </c>
      <c r="J357" s="68" t="s">
        <v>974</v>
      </c>
    </row>
    <row r="358" spans="1:10" s="67" customFormat="1" ht="20.100000000000001" customHeight="1">
      <c r="A358" s="69">
        <v>358</v>
      </c>
      <c r="B358" s="79">
        <v>1</v>
      </c>
      <c r="C358" s="68">
        <v>60002310</v>
      </c>
      <c r="D358" s="68" t="s">
        <v>103</v>
      </c>
      <c r="E358" s="68" t="s">
        <v>477</v>
      </c>
      <c r="F358" s="68" t="s">
        <v>754</v>
      </c>
      <c r="G358" s="77"/>
      <c r="H358" s="68" t="s">
        <v>103</v>
      </c>
      <c r="I358" s="68" t="s">
        <v>477</v>
      </c>
      <c r="J358" s="68" t="s">
        <v>754</v>
      </c>
    </row>
    <row r="359" spans="1:10" s="67" customFormat="1" ht="20.100000000000001" customHeight="1">
      <c r="A359" s="69">
        <v>359</v>
      </c>
      <c r="B359" s="79">
        <v>1</v>
      </c>
      <c r="C359" s="68">
        <v>60002361</v>
      </c>
      <c r="D359" s="68" t="s">
        <v>104</v>
      </c>
      <c r="E359" s="68" t="s">
        <v>478</v>
      </c>
      <c r="F359" s="68" t="s">
        <v>975</v>
      </c>
      <c r="G359" s="77" t="s">
        <v>1822</v>
      </c>
      <c r="H359" s="68" t="s">
        <v>104</v>
      </c>
      <c r="I359" s="68" t="s">
        <v>478</v>
      </c>
      <c r="J359" s="68" t="s">
        <v>975</v>
      </c>
    </row>
    <row r="360" spans="1:10" s="67" customFormat="1" ht="20.100000000000001" customHeight="1">
      <c r="A360" s="69">
        <v>360</v>
      </c>
      <c r="B360" s="79">
        <v>1</v>
      </c>
      <c r="C360" s="68">
        <v>60002425</v>
      </c>
      <c r="D360" s="68" t="s">
        <v>479</v>
      </c>
      <c r="E360" s="68" t="s">
        <v>480</v>
      </c>
      <c r="F360" s="68" t="s">
        <v>755</v>
      </c>
      <c r="G360" s="77" t="s">
        <v>1502</v>
      </c>
      <c r="H360" s="68" t="s">
        <v>479</v>
      </c>
      <c r="I360" s="68" t="s">
        <v>480</v>
      </c>
      <c r="J360" s="68" t="s">
        <v>755</v>
      </c>
    </row>
    <row r="361" spans="1:10" s="67" customFormat="1" ht="20.100000000000001" customHeight="1">
      <c r="A361" s="69">
        <v>361</v>
      </c>
      <c r="B361" s="79">
        <v>1</v>
      </c>
      <c r="C361" s="68">
        <v>60002484</v>
      </c>
      <c r="D361" s="68" t="s">
        <v>481</v>
      </c>
      <c r="E361" s="68" t="s">
        <v>482</v>
      </c>
      <c r="F361" s="68" t="s">
        <v>756</v>
      </c>
      <c r="G361" s="77" t="s">
        <v>1727</v>
      </c>
      <c r="H361" s="68" t="s">
        <v>481</v>
      </c>
      <c r="I361" s="68" t="s">
        <v>482</v>
      </c>
      <c r="J361" s="68" t="s">
        <v>756</v>
      </c>
    </row>
    <row r="362" spans="1:10" s="67" customFormat="1" ht="20.100000000000001" customHeight="1">
      <c r="A362" s="69">
        <v>362</v>
      </c>
      <c r="B362" s="79">
        <v>1</v>
      </c>
      <c r="C362" s="68">
        <v>60002514</v>
      </c>
      <c r="D362" s="68" t="s">
        <v>105</v>
      </c>
      <c r="E362" s="68" t="s">
        <v>343</v>
      </c>
      <c r="F362" s="68" t="s">
        <v>976</v>
      </c>
      <c r="G362" s="77" t="s">
        <v>1759</v>
      </c>
      <c r="H362" s="68" t="s">
        <v>105</v>
      </c>
      <c r="I362" s="68" t="s">
        <v>343</v>
      </c>
      <c r="J362" s="68" t="s">
        <v>976</v>
      </c>
    </row>
    <row r="363" spans="1:10" s="67" customFormat="1" ht="20.100000000000001" customHeight="1">
      <c r="A363" s="69">
        <v>363</v>
      </c>
      <c r="B363" s="79">
        <v>1</v>
      </c>
      <c r="C363" s="68">
        <v>60002590</v>
      </c>
      <c r="D363" s="68" t="s">
        <v>106</v>
      </c>
      <c r="E363" s="68" t="s">
        <v>412</v>
      </c>
      <c r="F363" s="68" t="s">
        <v>977</v>
      </c>
      <c r="G363" s="77" t="s">
        <v>1427</v>
      </c>
      <c r="H363" s="68" t="s">
        <v>106</v>
      </c>
      <c r="I363" s="68" t="s">
        <v>412</v>
      </c>
      <c r="J363" s="68" t="s">
        <v>977</v>
      </c>
    </row>
    <row r="364" spans="1:10" s="67" customFormat="1" ht="20.100000000000001" customHeight="1">
      <c r="A364" s="69">
        <v>364</v>
      </c>
      <c r="B364" s="79">
        <v>1</v>
      </c>
      <c r="C364" s="68">
        <v>60002638</v>
      </c>
      <c r="D364" s="68" t="s">
        <v>107</v>
      </c>
      <c r="E364" s="68" t="s">
        <v>232</v>
      </c>
      <c r="F364" s="68" t="s">
        <v>858</v>
      </c>
      <c r="G364" s="77" t="s">
        <v>1925</v>
      </c>
      <c r="H364" s="68" t="s">
        <v>107</v>
      </c>
      <c r="I364" s="68" t="s">
        <v>232</v>
      </c>
      <c r="J364" s="68" t="s">
        <v>858</v>
      </c>
    </row>
    <row r="365" spans="1:10" s="67" customFormat="1" ht="20.100000000000001" customHeight="1">
      <c r="A365" s="69">
        <v>365</v>
      </c>
      <c r="B365" s="79">
        <v>1</v>
      </c>
      <c r="C365" s="68">
        <v>60002689</v>
      </c>
      <c r="D365" s="68" t="s">
        <v>108</v>
      </c>
      <c r="E365" s="68" t="s">
        <v>284</v>
      </c>
      <c r="F365" s="68" t="s">
        <v>978</v>
      </c>
      <c r="G365" s="77" t="s">
        <v>1615</v>
      </c>
      <c r="H365" s="68" t="s">
        <v>108</v>
      </c>
      <c r="I365" s="68" t="s">
        <v>284</v>
      </c>
      <c r="J365" s="68" t="s">
        <v>978</v>
      </c>
    </row>
    <row r="366" spans="1:10" s="67" customFormat="1" ht="20.100000000000001" customHeight="1">
      <c r="A366" s="69">
        <v>366</v>
      </c>
      <c r="B366" s="79">
        <v>1</v>
      </c>
      <c r="C366" s="68">
        <v>60002697</v>
      </c>
      <c r="D366" s="68" t="s">
        <v>109</v>
      </c>
      <c r="E366" s="68" t="s">
        <v>382</v>
      </c>
      <c r="F366" s="68" t="s">
        <v>979</v>
      </c>
      <c r="G366" s="77" t="s">
        <v>1453</v>
      </c>
      <c r="H366" s="68" t="s">
        <v>109</v>
      </c>
      <c r="I366" s="68" t="s">
        <v>382</v>
      </c>
      <c r="J366" s="68" t="s">
        <v>979</v>
      </c>
    </row>
    <row r="367" spans="1:10" s="67" customFormat="1" ht="20.100000000000001" customHeight="1">
      <c r="A367" s="69">
        <v>367</v>
      </c>
      <c r="B367" s="79">
        <v>1</v>
      </c>
      <c r="C367" s="68">
        <v>60002735</v>
      </c>
      <c r="D367" s="68" t="s">
        <v>110</v>
      </c>
      <c r="E367" s="68" t="s">
        <v>461</v>
      </c>
      <c r="F367" s="68" t="s">
        <v>980</v>
      </c>
      <c r="G367" s="77" t="s">
        <v>1433</v>
      </c>
      <c r="H367" s="68" t="s">
        <v>110</v>
      </c>
      <c r="I367" s="68" t="s">
        <v>461</v>
      </c>
      <c r="J367" s="68" t="s">
        <v>980</v>
      </c>
    </row>
    <row r="368" spans="1:10" s="67" customFormat="1" ht="20.100000000000001" customHeight="1">
      <c r="A368" s="69">
        <v>368</v>
      </c>
      <c r="B368" s="79">
        <v>1</v>
      </c>
      <c r="C368" s="68">
        <v>60002743</v>
      </c>
      <c r="D368" s="68" t="s">
        <v>111</v>
      </c>
      <c r="E368" s="68" t="s">
        <v>233</v>
      </c>
      <c r="F368" s="68" t="s">
        <v>981</v>
      </c>
      <c r="G368" s="77" t="s">
        <v>1723</v>
      </c>
      <c r="H368" s="68" t="s">
        <v>111</v>
      </c>
      <c r="I368" s="68" t="s">
        <v>233</v>
      </c>
      <c r="J368" s="68" t="s">
        <v>981</v>
      </c>
    </row>
    <row r="369" spans="1:10" s="67" customFormat="1" ht="20.100000000000001" customHeight="1">
      <c r="A369" s="69">
        <v>369</v>
      </c>
      <c r="B369" s="79">
        <v>1</v>
      </c>
      <c r="C369" s="68">
        <v>60002751</v>
      </c>
      <c r="D369" s="68" t="s">
        <v>1944</v>
      </c>
      <c r="E369" s="68" t="s">
        <v>269</v>
      </c>
      <c r="F369" s="68" t="s">
        <v>757</v>
      </c>
      <c r="G369" s="77"/>
      <c r="H369" s="68" t="s">
        <v>1944</v>
      </c>
      <c r="I369" s="68" t="s">
        <v>269</v>
      </c>
      <c r="J369" s="68" t="s">
        <v>757</v>
      </c>
    </row>
    <row r="370" spans="1:10" s="67" customFormat="1" ht="20.100000000000001" customHeight="1">
      <c r="A370" s="69">
        <v>370</v>
      </c>
      <c r="B370" s="79">
        <v>1</v>
      </c>
      <c r="C370" s="68">
        <v>60002760</v>
      </c>
      <c r="D370" s="68" t="s">
        <v>112</v>
      </c>
      <c r="E370" s="68" t="s">
        <v>232</v>
      </c>
      <c r="F370" s="68" t="s">
        <v>982</v>
      </c>
      <c r="G370" s="77" t="s">
        <v>1769</v>
      </c>
      <c r="H370" s="68" t="s">
        <v>112</v>
      </c>
      <c r="I370" s="68" t="s">
        <v>232</v>
      </c>
      <c r="J370" s="68" t="s">
        <v>982</v>
      </c>
    </row>
    <row r="371" spans="1:10" s="67" customFormat="1" ht="20.100000000000001" customHeight="1">
      <c r="A371" s="69">
        <v>371</v>
      </c>
      <c r="B371" s="79">
        <v>1</v>
      </c>
      <c r="C371" s="68">
        <v>60002778</v>
      </c>
      <c r="D371" s="68" t="s">
        <v>483</v>
      </c>
      <c r="E371" s="68" t="s">
        <v>257</v>
      </c>
      <c r="F371" s="68" t="s">
        <v>1198</v>
      </c>
      <c r="G371" s="77" t="s">
        <v>1472</v>
      </c>
      <c r="H371" s="68" t="s">
        <v>483</v>
      </c>
      <c r="I371" s="68" t="s">
        <v>257</v>
      </c>
      <c r="J371" s="68" t="s">
        <v>1198</v>
      </c>
    </row>
    <row r="372" spans="1:10" s="67" customFormat="1" ht="20.100000000000001" customHeight="1">
      <c r="A372" s="69">
        <v>372</v>
      </c>
      <c r="B372" s="79">
        <v>1</v>
      </c>
      <c r="C372" s="68">
        <v>60002824</v>
      </c>
      <c r="D372" s="68" t="s">
        <v>113</v>
      </c>
      <c r="E372" s="68" t="s">
        <v>484</v>
      </c>
      <c r="F372" s="68" t="s">
        <v>983</v>
      </c>
      <c r="G372" s="77" t="s">
        <v>1877</v>
      </c>
      <c r="H372" s="68" t="s">
        <v>113</v>
      </c>
      <c r="I372" s="68" t="s">
        <v>484</v>
      </c>
      <c r="J372" s="68" t="s">
        <v>983</v>
      </c>
    </row>
    <row r="373" spans="1:10" s="67" customFormat="1" ht="20.100000000000001" customHeight="1">
      <c r="A373" s="69">
        <v>373</v>
      </c>
      <c r="B373" s="79">
        <v>1</v>
      </c>
      <c r="C373" s="68">
        <v>60002913</v>
      </c>
      <c r="D373" s="68" t="s">
        <v>114</v>
      </c>
      <c r="E373" s="68" t="s">
        <v>485</v>
      </c>
      <c r="F373" s="68" t="s">
        <v>881</v>
      </c>
      <c r="G373" s="77" t="s">
        <v>1495</v>
      </c>
      <c r="H373" s="68" t="s">
        <v>114</v>
      </c>
      <c r="I373" s="68" t="s">
        <v>485</v>
      </c>
      <c r="J373" s="68" t="s">
        <v>881</v>
      </c>
    </row>
    <row r="374" spans="1:10" s="67" customFormat="1" ht="20.100000000000001" customHeight="1">
      <c r="A374" s="69">
        <v>374</v>
      </c>
      <c r="B374" s="79">
        <v>1</v>
      </c>
      <c r="C374" s="68">
        <v>60002921</v>
      </c>
      <c r="D374" s="68" t="s">
        <v>1250</v>
      </c>
      <c r="E374" s="68" t="s">
        <v>1249</v>
      </c>
      <c r="F374" s="68" t="s">
        <v>1252</v>
      </c>
      <c r="G374" s="77" t="s">
        <v>1837</v>
      </c>
      <c r="H374" s="68" t="s">
        <v>1250</v>
      </c>
      <c r="I374" s="68" t="s">
        <v>1249</v>
      </c>
      <c r="J374" s="68" t="s">
        <v>1252</v>
      </c>
    </row>
    <row r="375" spans="1:10" s="67" customFormat="1" ht="20.100000000000001" customHeight="1">
      <c r="A375" s="69">
        <v>375</v>
      </c>
      <c r="B375" s="79">
        <v>1</v>
      </c>
      <c r="C375" s="68">
        <v>60002972</v>
      </c>
      <c r="D375" s="68" t="s">
        <v>486</v>
      </c>
      <c r="E375" s="68" t="s">
        <v>316</v>
      </c>
      <c r="F375" s="68" t="s">
        <v>1184</v>
      </c>
      <c r="G375" s="77" t="s">
        <v>1690</v>
      </c>
      <c r="H375" s="68" t="s">
        <v>486</v>
      </c>
      <c r="I375" s="68" t="s">
        <v>316</v>
      </c>
      <c r="J375" s="68" t="s">
        <v>1184</v>
      </c>
    </row>
    <row r="376" spans="1:10" s="67" customFormat="1" ht="20.100000000000001" customHeight="1">
      <c r="A376" s="69">
        <v>376</v>
      </c>
      <c r="B376" s="79">
        <v>1</v>
      </c>
      <c r="C376" s="68">
        <v>60002999</v>
      </c>
      <c r="D376" s="68" t="s">
        <v>115</v>
      </c>
      <c r="E376" s="68" t="s">
        <v>219</v>
      </c>
      <c r="F376" s="68" t="s">
        <v>1115</v>
      </c>
      <c r="G376" s="77" t="s">
        <v>1489</v>
      </c>
      <c r="H376" s="68" t="s">
        <v>115</v>
      </c>
      <c r="I376" s="68" t="s">
        <v>219</v>
      </c>
      <c r="J376" s="68" t="s">
        <v>1115</v>
      </c>
    </row>
    <row r="377" spans="1:10" s="67" customFormat="1" ht="20.100000000000001" customHeight="1">
      <c r="A377" s="69">
        <v>377</v>
      </c>
      <c r="B377" s="79">
        <v>1</v>
      </c>
      <c r="C377" s="68">
        <v>60003022</v>
      </c>
      <c r="D377" s="68" t="s">
        <v>116</v>
      </c>
      <c r="E377" s="68" t="s">
        <v>354</v>
      </c>
      <c r="F377" s="68" t="s">
        <v>984</v>
      </c>
      <c r="G377" s="77" t="s">
        <v>1734</v>
      </c>
      <c r="H377" s="68" t="s">
        <v>116</v>
      </c>
      <c r="I377" s="68" t="s">
        <v>354</v>
      </c>
      <c r="J377" s="68" t="s">
        <v>984</v>
      </c>
    </row>
    <row r="378" spans="1:10" s="67" customFormat="1" ht="20.100000000000001" customHeight="1">
      <c r="A378" s="69">
        <v>378</v>
      </c>
      <c r="B378" s="79">
        <v>1</v>
      </c>
      <c r="C378" s="68">
        <v>60003081</v>
      </c>
      <c r="D378" s="68" t="s">
        <v>2152</v>
      </c>
      <c r="E378" s="68" t="s">
        <v>213</v>
      </c>
      <c r="F378" s="68" t="s">
        <v>1116</v>
      </c>
      <c r="G378" s="77" t="s">
        <v>1838</v>
      </c>
      <c r="H378" s="68" t="s">
        <v>2152</v>
      </c>
      <c r="I378" s="68" t="s">
        <v>213</v>
      </c>
      <c r="J378" s="68" t="s">
        <v>1116</v>
      </c>
    </row>
    <row r="379" spans="1:10" s="67" customFormat="1" ht="20.100000000000001" customHeight="1">
      <c r="A379" s="69">
        <v>379</v>
      </c>
      <c r="B379" s="79">
        <v>1</v>
      </c>
      <c r="C379" s="68">
        <v>60003111</v>
      </c>
      <c r="D379" s="68" t="s">
        <v>117</v>
      </c>
      <c r="E379" s="68" t="s">
        <v>487</v>
      </c>
      <c r="F379" s="68" t="s">
        <v>985</v>
      </c>
      <c r="G379" s="77" t="s">
        <v>1670</v>
      </c>
      <c r="H379" s="68" t="s">
        <v>117</v>
      </c>
      <c r="I379" s="68" t="s">
        <v>487</v>
      </c>
      <c r="J379" s="68" t="s">
        <v>985</v>
      </c>
    </row>
    <row r="380" spans="1:10" s="67" customFormat="1" ht="20.100000000000001" customHeight="1">
      <c r="A380" s="69">
        <v>380</v>
      </c>
      <c r="B380" s="79">
        <v>1</v>
      </c>
      <c r="C380" s="68">
        <v>60003120</v>
      </c>
      <c r="D380" s="68" t="s">
        <v>118</v>
      </c>
      <c r="E380" s="68" t="s">
        <v>488</v>
      </c>
      <c r="F380" s="68" t="s">
        <v>986</v>
      </c>
      <c r="G380" s="77" t="s">
        <v>1430</v>
      </c>
      <c r="H380" s="68" t="s">
        <v>118</v>
      </c>
      <c r="I380" s="68" t="s">
        <v>488</v>
      </c>
      <c r="J380" s="68" t="s">
        <v>986</v>
      </c>
    </row>
    <row r="381" spans="1:10" s="67" customFormat="1" ht="20.100000000000001" customHeight="1">
      <c r="A381" s="69">
        <v>381</v>
      </c>
      <c r="B381" s="79">
        <v>1</v>
      </c>
      <c r="C381" s="68">
        <v>60003189</v>
      </c>
      <c r="D381" s="68" t="s">
        <v>1193</v>
      </c>
      <c r="E381" s="68" t="s">
        <v>1139</v>
      </c>
      <c r="F381" s="68" t="s">
        <v>1195</v>
      </c>
      <c r="G381" s="77" t="s">
        <v>1499</v>
      </c>
      <c r="H381" s="68" t="s">
        <v>1193</v>
      </c>
      <c r="I381" s="68" t="s">
        <v>1139</v>
      </c>
      <c r="J381" s="68" t="s">
        <v>1195</v>
      </c>
    </row>
    <row r="382" spans="1:10" s="67" customFormat="1" ht="18" customHeight="1">
      <c r="A382" s="69">
        <v>382</v>
      </c>
      <c r="B382" s="79">
        <v>1</v>
      </c>
      <c r="C382" s="68">
        <v>60003332</v>
      </c>
      <c r="D382" s="68" t="s">
        <v>119</v>
      </c>
      <c r="E382" s="68" t="s">
        <v>489</v>
      </c>
      <c r="F382" s="68" t="s">
        <v>721</v>
      </c>
      <c r="G382" s="77" t="s">
        <v>1712</v>
      </c>
      <c r="H382" s="68" t="s">
        <v>119</v>
      </c>
      <c r="I382" s="68" t="s">
        <v>489</v>
      </c>
      <c r="J382" s="68" t="s">
        <v>721</v>
      </c>
    </row>
    <row r="383" spans="1:10" s="67" customFormat="1" ht="20.100000000000001" customHeight="1">
      <c r="A383" s="69">
        <v>383</v>
      </c>
      <c r="B383" s="79">
        <v>1</v>
      </c>
      <c r="C383" s="68">
        <v>60003421</v>
      </c>
      <c r="D383" s="68" t="s">
        <v>120</v>
      </c>
      <c r="E383" s="68" t="s">
        <v>449</v>
      </c>
      <c r="F383" s="68" t="s">
        <v>987</v>
      </c>
      <c r="G383" s="77" t="s">
        <v>1479</v>
      </c>
      <c r="H383" s="68" t="s">
        <v>120</v>
      </c>
      <c r="I383" s="68" t="s">
        <v>449</v>
      </c>
      <c r="J383" s="68" t="s">
        <v>987</v>
      </c>
    </row>
    <row r="384" spans="1:10" s="67" customFormat="1" ht="20.100000000000001" customHeight="1">
      <c r="A384" s="69">
        <v>384</v>
      </c>
      <c r="B384" s="79">
        <v>1</v>
      </c>
      <c r="C384" s="68">
        <v>60003600</v>
      </c>
      <c r="D384" s="68" t="s">
        <v>672</v>
      </c>
      <c r="E384" s="68" t="s">
        <v>244</v>
      </c>
      <c r="F384" s="68" t="s">
        <v>988</v>
      </c>
      <c r="G384" s="77" t="s">
        <v>1831</v>
      </c>
      <c r="H384" s="68" t="s">
        <v>672</v>
      </c>
      <c r="I384" s="68" t="s">
        <v>244</v>
      </c>
      <c r="J384" s="68" t="s">
        <v>988</v>
      </c>
    </row>
    <row r="385" spans="1:10" s="67" customFormat="1" ht="20.100000000000001" customHeight="1">
      <c r="A385" s="69">
        <v>385</v>
      </c>
      <c r="B385" s="79">
        <v>1</v>
      </c>
      <c r="C385" s="68">
        <v>60003642</v>
      </c>
      <c r="D385" s="68" t="s">
        <v>121</v>
      </c>
      <c r="E385" s="68" t="s">
        <v>491</v>
      </c>
      <c r="F385" s="68" t="s">
        <v>989</v>
      </c>
      <c r="G385" s="77" t="s">
        <v>1532</v>
      </c>
      <c r="H385" s="68" t="s">
        <v>121</v>
      </c>
      <c r="I385" s="68" t="s">
        <v>491</v>
      </c>
      <c r="J385" s="68" t="s">
        <v>989</v>
      </c>
    </row>
    <row r="386" spans="1:10" s="67" customFormat="1" ht="20.100000000000001" customHeight="1">
      <c r="A386" s="69">
        <v>386</v>
      </c>
      <c r="B386" s="79">
        <v>1</v>
      </c>
      <c r="C386" s="68">
        <v>60003740</v>
      </c>
      <c r="D386" s="68" t="s">
        <v>122</v>
      </c>
      <c r="E386" s="68" t="s">
        <v>492</v>
      </c>
      <c r="F386" s="68" t="s">
        <v>882</v>
      </c>
      <c r="G386" s="77" t="s">
        <v>1533</v>
      </c>
      <c r="H386" s="68" t="s">
        <v>122</v>
      </c>
      <c r="I386" s="68" t="s">
        <v>492</v>
      </c>
      <c r="J386" s="68" t="s">
        <v>882</v>
      </c>
    </row>
    <row r="387" spans="1:10" s="67" customFormat="1" ht="20.100000000000001" customHeight="1">
      <c r="A387" s="69">
        <v>387</v>
      </c>
      <c r="B387" s="79">
        <v>1</v>
      </c>
      <c r="C387" s="68">
        <v>60003774</v>
      </c>
      <c r="D387" s="68" t="s">
        <v>1040</v>
      </c>
      <c r="E387" s="68" t="s">
        <v>493</v>
      </c>
      <c r="F387" s="68" t="s">
        <v>736</v>
      </c>
      <c r="G387" s="77" t="s">
        <v>1492</v>
      </c>
      <c r="H387" s="68" t="s">
        <v>1040</v>
      </c>
      <c r="I387" s="68" t="s">
        <v>493</v>
      </c>
      <c r="J387" s="68" t="s">
        <v>736</v>
      </c>
    </row>
    <row r="388" spans="1:10" s="67" customFormat="1" ht="20.100000000000001" customHeight="1">
      <c r="A388" s="69">
        <v>388</v>
      </c>
      <c r="B388" s="79">
        <v>1</v>
      </c>
      <c r="C388" s="68">
        <v>60003863</v>
      </c>
      <c r="D388" s="68" t="s">
        <v>494</v>
      </c>
      <c r="E388" s="68" t="s">
        <v>670</v>
      </c>
      <c r="F388" s="68" t="s">
        <v>1186</v>
      </c>
      <c r="G388" s="77" t="s">
        <v>1660</v>
      </c>
      <c r="H388" s="68" t="s">
        <v>494</v>
      </c>
      <c r="I388" s="68" t="s">
        <v>670</v>
      </c>
      <c r="J388" s="68" t="s">
        <v>1186</v>
      </c>
    </row>
    <row r="389" spans="1:10" s="67" customFormat="1" ht="20.100000000000001" customHeight="1">
      <c r="A389" s="69">
        <v>389</v>
      </c>
      <c r="B389" s="79">
        <v>1</v>
      </c>
      <c r="C389" s="68">
        <v>60003898</v>
      </c>
      <c r="D389" s="68" t="s">
        <v>123</v>
      </c>
      <c r="E389" s="68" t="s">
        <v>490</v>
      </c>
      <c r="F389" s="68" t="s">
        <v>990</v>
      </c>
      <c r="G389" s="77" t="s">
        <v>1761</v>
      </c>
      <c r="H389" s="68" t="s">
        <v>123</v>
      </c>
      <c r="I389" s="68" t="s">
        <v>490</v>
      </c>
      <c r="J389" s="68" t="s">
        <v>990</v>
      </c>
    </row>
    <row r="390" spans="1:10" s="67" customFormat="1" ht="20.100000000000001" customHeight="1">
      <c r="A390" s="69">
        <v>390</v>
      </c>
      <c r="B390" s="79">
        <v>1</v>
      </c>
      <c r="C390" s="68">
        <v>60003952</v>
      </c>
      <c r="D390" s="68" t="s">
        <v>124</v>
      </c>
      <c r="E390" s="68" t="s">
        <v>496</v>
      </c>
      <c r="F390" s="68" t="s">
        <v>991</v>
      </c>
      <c r="G390" s="77" t="s">
        <v>1514</v>
      </c>
      <c r="H390" s="68" t="s">
        <v>124</v>
      </c>
      <c r="I390" s="68" t="s">
        <v>496</v>
      </c>
      <c r="J390" s="68" t="s">
        <v>991</v>
      </c>
    </row>
    <row r="391" spans="1:10" s="67" customFormat="1" ht="20.100000000000001" customHeight="1">
      <c r="A391" s="69">
        <v>391</v>
      </c>
      <c r="B391" s="79">
        <v>1</v>
      </c>
      <c r="C391" s="68">
        <v>60004061</v>
      </c>
      <c r="D391" s="68" t="s">
        <v>125</v>
      </c>
      <c r="E391" s="68" t="s">
        <v>497</v>
      </c>
      <c r="F391" s="68" t="s">
        <v>992</v>
      </c>
      <c r="G391" s="77" t="s">
        <v>1724</v>
      </c>
      <c r="H391" s="68" t="s">
        <v>125</v>
      </c>
      <c r="I391" s="68" t="s">
        <v>497</v>
      </c>
      <c r="J391" s="68" t="s">
        <v>992</v>
      </c>
    </row>
    <row r="392" spans="1:10" s="67" customFormat="1" ht="20.100000000000001" customHeight="1">
      <c r="A392" s="69">
        <v>392</v>
      </c>
      <c r="B392" s="79">
        <v>1</v>
      </c>
      <c r="C392" s="68">
        <v>60004096</v>
      </c>
      <c r="D392" s="68" t="s">
        <v>498</v>
      </c>
      <c r="E392" s="68" t="s">
        <v>1144</v>
      </c>
      <c r="F392" s="68" t="s">
        <v>1143</v>
      </c>
      <c r="G392" s="77" t="s">
        <v>1622</v>
      </c>
      <c r="H392" s="68" t="s">
        <v>498</v>
      </c>
      <c r="I392" s="68" t="s">
        <v>1162</v>
      </c>
      <c r="J392" s="68" t="s">
        <v>1143</v>
      </c>
    </row>
    <row r="393" spans="1:10" s="67" customFormat="1" ht="20.100000000000001" customHeight="1">
      <c r="A393" s="69">
        <v>393</v>
      </c>
      <c r="B393" s="79">
        <v>1</v>
      </c>
      <c r="C393" s="68">
        <v>60004118</v>
      </c>
      <c r="D393" s="68" t="s">
        <v>126</v>
      </c>
      <c r="E393" s="68" t="s">
        <v>491</v>
      </c>
      <c r="F393" s="68" t="s">
        <v>1117</v>
      </c>
      <c r="G393" s="77"/>
      <c r="H393" s="68" t="s">
        <v>126</v>
      </c>
      <c r="I393" s="68" t="s">
        <v>491</v>
      </c>
      <c r="J393" s="68" t="s">
        <v>1117</v>
      </c>
    </row>
    <row r="394" spans="1:10" s="67" customFormat="1" ht="20.100000000000001" customHeight="1">
      <c r="A394" s="69">
        <v>394</v>
      </c>
      <c r="B394" s="79">
        <v>1</v>
      </c>
      <c r="C394" s="68">
        <v>60004185</v>
      </c>
      <c r="D394" s="68" t="s">
        <v>128</v>
      </c>
      <c r="E394" s="68" t="s">
        <v>352</v>
      </c>
      <c r="F394" s="68" t="s">
        <v>758</v>
      </c>
      <c r="G394" s="77" t="s">
        <v>1606</v>
      </c>
      <c r="H394" s="68" t="s">
        <v>128</v>
      </c>
      <c r="I394" s="68" t="s">
        <v>352</v>
      </c>
      <c r="J394" s="68" t="s">
        <v>758</v>
      </c>
    </row>
    <row r="395" spans="1:10" s="67" customFormat="1" ht="20.100000000000001" customHeight="1">
      <c r="A395" s="69">
        <v>395</v>
      </c>
      <c r="B395" s="79">
        <v>1</v>
      </c>
      <c r="C395" s="68">
        <v>60004207</v>
      </c>
      <c r="D395" s="68" t="s">
        <v>673</v>
      </c>
      <c r="E395" s="68" t="s">
        <v>220</v>
      </c>
      <c r="F395" s="68" t="s">
        <v>861</v>
      </c>
      <c r="G395" s="77" t="s">
        <v>1461</v>
      </c>
      <c r="H395" s="68" t="s">
        <v>673</v>
      </c>
      <c r="I395" s="68" t="s">
        <v>220</v>
      </c>
      <c r="J395" s="68" t="s">
        <v>861</v>
      </c>
    </row>
    <row r="396" spans="1:10" s="67" customFormat="1" ht="19.5" customHeight="1">
      <c r="A396" s="69">
        <v>396</v>
      </c>
      <c r="B396" s="79">
        <v>1</v>
      </c>
      <c r="C396" s="68">
        <v>60004266</v>
      </c>
      <c r="D396" s="68" t="s">
        <v>199</v>
      </c>
      <c r="E396" s="68" t="s">
        <v>447</v>
      </c>
      <c r="F396" s="68" t="s">
        <v>946</v>
      </c>
      <c r="G396" s="77" t="s">
        <v>1530</v>
      </c>
      <c r="H396" s="68" t="s">
        <v>199</v>
      </c>
      <c r="I396" s="68" t="s">
        <v>447</v>
      </c>
      <c r="J396" s="68" t="s">
        <v>946</v>
      </c>
    </row>
    <row r="397" spans="1:10" s="67" customFormat="1" ht="20.100000000000001" customHeight="1">
      <c r="A397" s="69">
        <v>397</v>
      </c>
      <c r="B397" s="79">
        <v>1</v>
      </c>
      <c r="C397" s="68">
        <v>60004282</v>
      </c>
      <c r="D397" s="68" t="s">
        <v>129</v>
      </c>
      <c r="E397" s="68" t="s">
        <v>499</v>
      </c>
      <c r="F397" s="68" t="s">
        <v>759</v>
      </c>
      <c r="G397" s="77" t="s">
        <v>1753</v>
      </c>
      <c r="H397" s="68" t="s">
        <v>129</v>
      </c>
      <c r="I397" s="68" t="s">
        <v>499</v>
      </c>
      <c r="J397" s="68" t="s">
        <v>759</v>
      </c>
    </row>
    <row r="398" spans="1:10" s="67" customFormat="1" ht="20.100000000000001" customHeight="1">
      <c r="A398" s="69">
        <v>398</v>
      </c>
      <c r="B398" s="79">
        <v>1</v>
      </c>
      <c r="C398" s="68">
        <v>60004339</v>
      </c>
      <c r="D398" s="68" t="s">
        <v>500</v>
      </c>
      <c r="E398" s="68" t="s">
        <v>414</v>
      </c>
      <c r="F398" s="68" t="s">
        <v>993</v>
      </c>
      <c r="G398" s="77" t="s">
        <v>1519</v>
      </c>
      <c r="H398" s="68" t="s">
        <v>500</v>
      </c>
      <c r="I398" s="68" t="s">
        <v>414</v>
      </c>
      <c r="J398" s="68" t="s">
        <v>993</v>
      </c>
    </row>
    <row r="399" spans="1:10" s="67" customFormat="1" ht="20.100000000000001" customHeight="1">
      <c r="A399" s="69">
        <v>399</v>
      </c>
      <c r="B399" s="79">
        <v>1</v>
      </c>
      <c r="C399" s="68">
        <v>60004380</v>
      </c>
      <c r="D399" s="68" t="s">
        <v>1844</v>
      </c>
      <c r="E399" s="68" t="s">
        <v>1845</v>
      </c>
      <c r="F399" s="68" t="s">
        <v>1846</v>
      </c>
      <c r="G399" s="77" t="s">
        <v>1847</v>
      </c>
      <c r="H399" s="68" t="s">
        <v>1844</v>
      </c>
      <c r="I399" s="68" t="s">
        <v>1845</v>
      </c>
      <c r="J399" s="68" t="s">
        <v>1846</v>
      </c>
    </row>
    <row r="400" spans="1:10" s="67" customFormat="1" ht="20.100000000000001" customHeight="1">
      <c r="A400" s="69">
        <v>400</v>
      </c>
      <c r="B400" s="79">
        <v>1</v>
      </c>
      <c r="C400" s="68">
        <v>63000105</v>
      </c>
      <c r="D400" s="68" t="s">
        <v>130</v>
      </c>
      <c r="E400" s="68" t="s">
        <v>213</v>
      </c>
      <c r="F400" s="68" t="s">
        <v>819</v>
      </c>
      <c r="G400" s="77" t="s">
        <v>1788</v>
      </c>
      <c r="H400" s="68" t="s">
        <v>130</v>
      </c>
      <c r="I400" s="68" t="s">
        <v>213</v>
      </c>
      <c r="J400" s="68" t="s">
        <v>819</v>
      </c>
    </row>
    <row r="401" spans="1:10" s="67" customFormat="1" ht="20.100000000000001" customHeight="1">
      <c r="A401" s="69">
        <v>401</v>
      </c>
      <c r="B401" s="79">
        <v>1</v>
      </c>
      <c r="C401" s="68">
        <v>63000938</v>
      </c>
      <c r="D401" s="68" t="s">
        <v>131</v>
      </c>
      <c r="E401" s="68" t="s">
        <v>213</v>
      </c>
      <c r="F401" s="68" t="s">
        <v>820</v>
      </c>
      <c r="G401" s="77" t="s">
        <v>1440</v>
      </c>
      <c r="H401" s="68" t="s">
        <v>131</v>
      </c>
      <c r="I401" s="68" t="s">
        <v>213</v>
      </c>
      <c r="J401" s="68" t="s">
        <v>820</v>
      </c>
    </row>
    <row r="402" spans="1:10" s="67" customFormat="1" ht="20.100000000000001" customHeight="1">
      <c r="A402" s="69">
        <v>402</v>
      </c>
      <c r="B402" s="79">
        <v>1</v>
      </c>
      <c r="C402" s="68">
        <v>63000971</v>
      </c>
      <c r="D402" s="68" t="s">
        <v>132</v>
      </c>
      <c r="E402" s="68" t="s">
        <v>213</v>
      </c>
      <c r="F402" s="68" t="s">
        <v>821</v>
      </c>
      <c r="G402" s="77"/>
      <c r="H402" s="68" t="s">
        <v>132</v>
      </c>
      <c r="I402" s="68" t="s">
        <v>213</v>
      </c>
      <c r="J402" s="68" t="s">
        <v>821</v>
      </c>
    </row>
    <row r="403" spans="1:10" s="67" customFormat="1" ht="20.100000000000001" customHeight="1">
      <c r="A403" s="69">
        <v>403</v>
      </c>
      <c r="B403" s="79">
        <v>1</v>
      </c>
      <c r="C403" s="68">
        <v>63002094</v>
      </c>
      <c r="D403" s="68" t="s">
        <v>133</v>
      </c>
      <c r="E403" s="68" t="s">
        <v>501</v>
      </c>
      <c r="F403" s="68" t="s">
        <v>994</v>
      </c>
      <c r="G403" s="77" t="s">
        <v>1527</v>
      </c>
      <c r="H403" s="68" t="s">
        <v>133</v>
      </c>
      <c r="I403" s="68" t="s">
        <v>501</v>
      </c>
      <c r="J403" s="68" t="s">
        <v>994</v>
      </c>
    </row>
    <row r="404" spans="1:10" s="67" customFormat="1" ht="20.100000000000001" customHeight="1">
      <c r="A404" s="69">
        <v>404</v>
      </c>
      <c r="B404" s="79">
        <v>1</v>
      </c>
      <c r="C404" s="68">
        <v>63002108</v>
      </c>
      <c r="D404" s="68" t="s">
        <v>134</v>
      </c>
      <c r="E404" s="68" t="s">
        <v>213</v>
      </c>
      <c r="F404" s="68" t="s">
        <v>822</v>
      </c>
      <c r="G404" s="77" t="s">
        <v>1599</v>
      </c>
      <c r="H404" s="68" t="s">
        <v>134</v>
      </c>
      <c r="I404" s="68" t="s">
        <v>213</v>
      </c>
      <c r="J404" s="68" t="s">
        <v>822</v>
      </c>
    </row>
    <row r="405" spans="1:10" s="67" customFormat="1" ht="20.100000000000001" customHeight="1">
      <c r="A405" s="69">
        <v>405</v>
      </c>
      <c r="B405" s="79">
        <v>1</v>
      </c>
      <c r="C405" s="68">
        <v>63002116</v>
      </c>
      <c r="D405" s="68" t="s">
        <v>135</v>
      </c>
      <c r="E405" s="68" t="s">
        <v>213</v>
      </c>
      <c r="F405" s="68" t="s">
        <v>823</v>
      </c>
      <c r="G405" s="77" t="s">
        <v>1521</v>
      </c>
      <c r="H405" s="68" t="s">
        <v>135</v>
      </c>
      <c r="I405" s="68" t="s">
        <v>213</v>
      </c>
      <c r="J405" s="68" t="s">
        <v>823</v>
      </c>
    </row>
    <row r="406" spans="1:10" s="67" customFormat="1" ht="19.5" customHeight="1">
      <c r="A406" s="69">
        <v>406</v>
      </c>
      <c r="B406" s="79">
        <v>1</v>
      </c>
      <c r="C406" s="68">
        <v>63002850</v>
      </c>
      <c r="D406" s="68" t="s">
        <v>502</v>
      </c>
      <c r="E406" s="68" t="s">
        <v>437</v>
      </c>
      <c r="F406" s="68" t="s">
        <v>995</v>
      </c>
      <c r="G406" s="77" t="s">
        <v>1470</v>
      </c>
      <c r="H406" s="68" t="s">
        <v>502</v>
      </c>
      <c r="I406" s="68" t="s">
        <v>437</v>
      </c>
      <c r="J406" s="68" t="s">
        <v>995</v>
      </c>
    </row>
    <row r="407" spans="1:10" s="67" customFormat="1" ht="20.100000000000001" customHeight="1">
      <c r="A407" s="69">
        <v>407</v>
      </c>
      <c r="B407" s="79">
        <v>1</v>
      </c>
      <c r="C407" s="68">
        <v>63003198</v>
      </c>
      <c r="D407" s="68" t="s">
        <v>136</v>
      </c>
      <c r="E407" s="68" t="s">
        <v>503</v>
      </c>
      <c r="F407" s="68" t="s">
        <v>996</v>
      </c>
      <c r="G407" s="77" t="s">
        <v>1634</v>
      </c>
      <c r="H407" s="68" t="s">
        <v>136</v>
      </c>
      <c r="I407" s="68" t="s">
        <v>503</v>
      </c>
      <c r="J407" s="68" t="s">
        <v>996</v>
      </c>
    </row>
    <row r="408" spans="1:10" s="67" customFormat="1" ht="20.100000000000001" customHeight="1">
      <c r="A408" s="69">
        <v>408</v>
      </c>
      <c r="B408" s="79">
        <v>1</v>
      </c>
      <c r="C408" s="68">
        <v>63003333</v>
      </c>
      <c r="D408" s="68" t="s">
        <v>137</v>
      </c>
      <c r="E408" s="68" t="s">
        <v>213</v>
      </c>
      <c r="F408" s="68" t="s">
        <v>824</v>
      </c>
      <c r="G408" s="77" t="s">
        <v>1565</v>
      </c>
      <c r="H408" s="68" t="s">
        <v>137</v>
      </c>
      <c r="I408" s="68" t="s">
        <v>213</v>
      </c>
      <c r="J408" s="68" t="s">
        <v>824</v>
      </c>
    </row>
    <row r="409" spans="1:10" s="67" customFormat="1" ht="20.100000000000001" customHeight="1">
      <c r="A409" s="69">
        <v>409</v>
      </c>
      <c r="B409" s="79">
        <v>1</v>
      </c>
      <c r="C409" s="68">
        <v>63003465</v>
      </c>
      <c r="D409" s="68" t="s">
        <v>138</v>
      </c>
      <c r="E409" s="68" t="s">
        <v>213</v>
      </c>
      <c r="F409" s="68" t="s">
        <v>825</v>
      </c>
      <c r="G409" s="77" t="s">
        <v>1601</v>
      </c>
      <c r="H409" s="68" t="s">
        <v>138</v>
      </c>
      <c r="I409" s="68" t="s">
        <v>213</v>
      </c>
      <c r="J409" s="68" t="s">
        <v>825</v>
      </c>
    </row>
    <row r="410" spans="1:10" s="67" customFormat="1" ht="20.100000000000001" customHeight="1">
      <c r="A410" s="69">
        <v>410</v>
      </c>
      <c r="B410" s="79">
        <v>1</v>
      </c>
      <c r="C410" s="68">
        <v>90000241</v>
      </c>
      <c r="D410" s="68" t="s">
        <v>504</v>
      </c>
      <c r="E410" s="68" t="s">
        <v>442</v>
      </c>
      <c r="F410" s="68" t="s">
        <v>1119</v>
      </c>
      <c r="G410" s="77" t="s">
        <v>1814</v>
      </c>
      <c r="H410" s="68" t="s">
        <v>504</v>
      </c>
      <c r="I410" s="68" t="s">
        <v>442</v>
      </c>
      <c r="J410" s="68" t="s">
        <v>1119</v>
      </c>
    </row>
    <row r="411" spans="1:10" s="67" customFormat="1" ht="20.100000000000001" customHeight="1">
      <c r="A411" s="69">
        <v>411</v>
      </c>
      <c r="B411" s="79">
        <v>1</v>
      </c>
      <c r="C411" s="68">
        <v>90000497</v>
      </c>
      <c r="D411" s="68" t="s">
        <v>1702</v>
      </c>
      <c r="E411" s="68" t="s">
        <v>1703</v>
      </c>
      <c r="F411" s="68" t="s">
        <v>1704</v>
      </c>
      <c r="G411" s="77" t="s">
        <v>1705</v>
      </c>
      <c r="H411" s="68" t="s">
        <v>1702</v>
      </c>
      <c r="I411" s="68" t="s">
        <v>1703</v>
      </c>
      <c r="J411" s="68" t="s">
        <v>1704</v>
      </c>
    </row>
    <row r="412" spans="1:10" s="67" customFormat="1" ht="20.100000000000001" customHeight="1">
      <c r="A412" s="69">
        <v>412</v>
      </c>
      <c r="B412" s="79">
        <v>1</v>
      </c>
      <c r="C412" s="68">
        <v>90000501</v>
      </c>
      <c r="D412" s="68" t="s">
        <v>139</v>
      </c>
      <c r="E412" s="68" t="s">
        <v>613</v>
      </c>
      <c r="F412" s="68" t="s">
        <v>997</v>
      </c>
      <c r="G412" s="77" t="s">
        <v>1448</v>
      </c>
      <c r="H412" s="68" t="s">
        <v>139</v>
      </c>
      <c r="I412" s="68" t="s">
        <v>613</v>
      </c>
      <c r="J412" s="68" t="s">
        <v>997</v>
      </c>
    </row>
    <row r="413" spans="1:10" s="67" customFormat="1" ht="20.100000000000001" customHeight="1">
      <c r="A413" s="69">
        <v>413</v>
      </c>
      <c r="B413" s="79">
        <v>1</v>
      </c>
      <c r="C413" s="68">
        <v>90001400</v>
      </c>
      <c r="D413" s="68" t="s">
        <v>140</v>
      </c>
      <c r="E413" s="68" t="s">
        <v>264</v>
      </c>
      <c r="F413" s="68" t="s">
        <v>998</v>
      </c>
      <c r="G413" s="77" t="s">
        <v>1573</v>
      </c>
      <c r="H413" s="68" t="s">
        <v>140</v>
      </c>
      <c r="I413" s="68" t="s">
        <v>264</v>
      </c>
      <c r="J413" s="68" t="s">
        <v>998</v>
      </c>
    </row>
    <row r="414" spans="1:10" s="67" customFormat="1" ht="20.100000000000001" customHeight="1">
      <c r="A414" s="69">
        <v>414</v>
      </c>
      <c r="B414" s="79">
        <v>1</v>
      </c>
      <c r="C414" s="68">
        <v>90001647</v>
      </c>
      <c r="D414" s="68" t="s">
        <v>141</v>
      </c>
      <c r="E414" s="68" t="s">
        <v>505</v>
      </c>
      <c r="F414" s="68" t="s">
        <v>883</v>
      </c>
      <c r="G414" s="77" t="s">
        <v>1624</v>
      </c>
      <c r="H414" s="68" t="s">
        <v>141</v>
      </c>
      <c r="I414" s="68" t="s">
        <v>505</v>
      </c>
      <c r="J414" s="68" t="s">
        <v>883</v>
      </c>
    </row>
    <row r="415" spans="1:10" s="67" customFormat="1" ht="20.100000000000001" customHeight="1">
      <c r="A415" s="69">
        <v>415</v>
      </c>
      <c r="B415" s="79">
        <v>1</v>
      </c>
      <c r="C415" s="68">
        <v>90001680</v>
      </c>
      <c r="D415" s="68" t="s">
        <v>142</v>
      </c>
      <c r="E415" s="68" t="s">
        <v>447</v>
      </c>
      <c r="F415" s="68" t="s">
        <v>946</v>
      </c>
      <c r="G415" s="77" t="s">
        <v>1945</v>
      </c>
      <c r="H415" s="68" t="s">
        <v>142</v>
      </c>
      <c r="I415" s="68" t="s">
        <v>447</v>
      </c>
      <c r="J415" s="68" t="s">
        <v>946</v>
      </c>
    </row>
    <row r="416" spans="1:10" s="67" customFormat="1" ht="20.100000000000001" customHeight="1">
      <c r="A416" s="69">
        <v>416</v>
      </c>
      <c r="B416" s="79">
        <v>1</v>
      </c>
      <c r="C416" s="68">
        <v>90001752</v>
      </c>
      <c r="D416" s="68" t="s">
        <v>143</v>
      </c>
      <c r="E416" s="68" t="s">
        <v>213</v>
      </c>
      <c r="F416" s="68" t="s">
        <v>826</v>
      </c>
      <c r="G416" s="77" t="s">
        <v>1470</v>
      </c>
      <c r="H416" s="68" t="s">
        <v>143</v>
      </c>
      <c r="I416" s="68" t="s">
        <v>213</v>
      </c>
      <c r="J416" s="68" t="s">
        <v>826</v>
      </c>
    </row>
    <row r="417" spans="1:10" s="67" customFormat="1" ht="20.100000000000001" customHeight="1">
      <c r="A417" s="69">
        <v>417</v>
      </c>
      <c r="B417" s="79">
        <v>1</v>
      </c>
      <c r="C417" s="68">
        <v>90003291</v>
      </c>
      <c r="D417" s="68" t="s">
        <v>144</v>
      </c>
      <c r="E417" s="68" t="s">
        <v>301</v>
      </c>
      <c r="F417" s="68" t="s">
        <v>999</v>
      </c>
      <c r="G417" s="77" t="s">
        <v>1424</v>
      </c>
      <c r="H417" s="68" t="s">
        <v>144</v>
      </c>
      <c r="I417" s="68" t="s">
        <v>301</v>
      </c>
      <c r="J417" s="68" t="s">
        <v>999</v>
      </c>
    </row>
    <row r="418" spans="1:10" s="67" customFormat="1" ht="20.100000000000001" customHeight="1">
      <c r="A418" s="69">
        <v>418</v>
      </c>
      <c r="B418" s="79">
        <v>1</v>
      </c>
      <c r="C418" s="68">
        <v>90003402</v>
      </c>
      <c r="D418" s="68" t="s">
        <v>507</v>
      </c>
      <c r="E418" s="68" t="s">
        <v>370</v>
      </c>
      <c r="F418" s="68" t="s">
        <v>1000</v>
      </c>
      <c r="G418" s="77" t="s">
        <v>1551</v>
      </c>
      <c r="H418" s="68" t="s">
        <v>507</v>
      </c>
      <c r="I418" s="68" t="s">
        <v>370</v>
      </c>
      <c r="J418" s="68" t="s">
        <v>1000</v>
      </c>
    </row>
    <row r="419" spans="1:10" s="67" customFormat="1" ht="20.100000000000001" customHeight="1">
      <c r="A419" s="69">
        <v>419</v>
      </c>
      <c r="B419" s="79">
        <v>1</v>
      </c>
      <c r="C419" s="68">
        <v>90003411</v>
      </c>
      <c r="D419" s="68" t="s">
        <v>145</v>
      </c>
      <c r="E419" s="68" t="s">
        <v>370</v>
      </c>
      <c r="F419" s="68" t="s">
        <v>1000</v>
      </c>
      <c r="G419" s="77" t="s">
        <v>1549</v>
      </c>
      <c r="H419" s="68" t="s">
        <v>145</v>
      </c>
      <c r="I419" s="68" t="s">
        <v>370</v>
      </c>
      <c r="J419" s="68" t="s">
        <v>1000</v>
      </c>
    </row>
    <row r="420" spans="1:10" s="67" customFormat="1" ht="20.100000000000001" customHeight="1">
      <c r="A420" s="69">
        <v>420</v>
      </c>
      <c r="B420" s="79">
        <v>1</v>
      </c>
      <c r="C420" s="68">
        <v>90003640</v>
      </c>
      <c r="D420" s="68" t="s">
        <v>146</v>
      </c>
      <c r="E420" s="68" t="s">
        <v>353</v>
      </c>
      <c r="F420" s="68" t="s">
        <v>1001</v>
      </c>
      <c r="G420" s="77" t="s">
        <v>1529</v>
      </c>
      <c r="H420" s="68" t="s">
        <v>146</v>
      </c>
      <c r="I420" s="68" t="s">
        <v>353</v>
      </c>
      <c r="J420" s="68" t="s">
        <v>1001</v>
      </c>
    </row>
    <row r="421" spans="1:10" s="67" customFormat="1" ht="20.100000000000001" customHeight="1">
      <c r="A421" s="69">
        <v>421</v>
      </c>
      <c r="B421" s="79">
        <v>1</v>
      </c>
      <c r="C421" s="68">
        <v>90003739</v>
      </c>
      <c r="D421" s="68" t="s">
        <v>147</v>
      </c>
      <c r="E421" s="68" t="s">
        <v>347</v>
      </c>
      <c r="F421" s="68" t="s">
        <v>1002</v>
      </c>
      <c r="G421" s="77" t="s">
        <v>1553</v>
      </c>
      <c r="H421" s="68" t="s">
        <v>147</v>
      </c>
      <c r="I421" s="68" t="s">
        <v>347</v>
      </c>
      <c r="J421" s="68" t="s">
        <v>1002</v>
      </c>
    </row>
    <row r="422" spans="1:10" s="67" customFormat="1" ht="20.100000000000001" customHeight="1">
      <c r="A422" s="69">
        <v>422</v>
      </c>
      <c r="B422" s="79">
        <v>1</v>
      </c>
      <c r="C422" s="68">
        <v>90003798</v>
      </c>
      <c r="D422" s="68" t="s">
        <v>148</v>
      </c>
      <c r="E422" s="68" t="s">
        <v>508</v>
      </c>
      <c r="F422" s="68" t="s">
        <v>1003</v>
      </c>
      <c r="G422" s="77" t="s">
        <v>1754</v>
      </c>
      <c r="H422" s="68" t="s">
        <v>148</v>
      </c>
      <c r="I422" s="68" t="s">
        <v>508</v>
      </c>
      <c r="J422" s="68" t="s">
        <v>1003</v>
      </c>
    </row>
    <row r="423" spans="1:10" s="67" customFormat="1" ht="20.100000000000001" customHeight="1">
      <c r="A423" s="69">
        <v>423</v>
      </c>
      <c r="B423" s="79">
        <v>1</v>
      </c>
      <c r="C423" s="68">
        <v>90003810</v>
      </c>
      <c r="D423" s="68" t="s">
        <v>509</v>
      </c>
      <c r="E423" s="68" t="s">
        <v>213</v>
      </c>
      <c r="F423" s="68" t="s">
        <v>1120</v>
      </c>
      <c r="G423" s="77"/>
      <c r="H423" s="68" t="s">
        <v>509</v>
      </c>
      <c r="I423" s="68" t="s">
        <v>213</v>
      </c>
      <c r="J423" s="68" t="s">
        <v>1120</v>
      </c>
    </row>
    <row r="424" spans="1:10" s="67" customFormat="1" ht="20.100000000000001" customHeight="1">
      <c r="A424" s="69">
        <v>424</v>
      </c>
      <c r="B424" s="79">
        <v>1</v>
      </c>
      <c r="C424" s="68">
        <v>90003828</v>
      </c>
      <c r="D424" s="68" t="s">
        <v>149</v>
      </c>
      <c r="E424" s="68" t="s">
        <v>213</v>
      </c>
      <c r="F424" s="68" t="s">
        <v>827</v>
      </c>
      <c r="G424" s="77"/>
      <c r="H424" s="68" t="s">
        <v>149</v>
      </c>
      <c r="I424" s="68" t="s">
        <v>213</v>
      </c>
      <c r="J424" s="68" t="s">
        <v>827</v>
      </c>
    </row>
    <row r="425" spans="1:10" s="67" customFormat="1" ht="20.100000000000001" customHeight="1">
      <c r="A425" s="69">
        <v>425</v>
      </c>
      <c r="B425" s="79">
        <v>1</v>
      </c>
      <c r="C425" s="68">
        <v>90003887</v>
      </c>
      <c r="D425" s="68" t="s">
        <v>150</v>
      </c>
      <c r="E425" s="68" t="s">
        <v>510</v>
      </c>
      <c r="F425" s="68" t="s">
        <v>1004</v>
      </c>
      <c r="G425" s="77" t="s">
        <v>1745</v>
      </c>
      <c r="H425" s="68" t="s">
        <v>150</v>
      </c>
      <c r="I425" s="68" t="s">
        <v>510</v>
      </c>
      <c r="J425" s="68" t="s">
        <v>1004</v>
      </c>
    </row>
    <row r="426" spans="1:10" s="67" customFormat="1" ht="20.100000000000001" customHeight="1">
      <c r="A426" s="69">
        <v>426</v>
      </c>
      <c r="B426" s="79">
        <v>1</v>
      </c>
      <c r="C426" s="68">
        <v>90003950</v>
      </c>
      <c r="D426" s="68" t="s">
        <v>511</v>
      </c>
      <c r="E426" s="68" t="s">
        <v>512</v>
      </c>
      <c r="F426" s="68" t="s">
        <v>871</v>
      </c>
      <c r="G426" s="77" t="s">
        <v>1638</v>
      </c>
      <c r="H426" s="68" t="s">
        <v>511</v>
      </c>
      <c r="I426" s="68" t="s">
        <v>512</v>
      </c>
      <c r="J426" s="68" t="s">
        <v>871</v>
      </c>
    </row>
    <row r="427" spans="1:10" s="67" customFormat="1" ht="20.100000000000001" customHeight="1">
      <c r="A427" s="69">
        <v>427</v>
      </c>
      <c r="B427" s="79">
        <v>1</v>
      </c>
      <c r="C427" s="68">
        <v>90004034</v>
      </c>
      <c r="D427" s="68" t="s">
        <v>1121</v>
      </c>
      <c r="E427" s="68" t="s">
        <v>343</v>
      </c>
      <c r="F427" s="68" t="s">
        <v>1005</v>
      </c>
      <c r="G427" s="77" t="s">
        <v>1832</v>
      </c>
      <c r="H427" s="68" t="s">
        <v>1121</v>
      </c>
      <c r="I427" s="68" t="s">
        <v>343</v>
      </c>
      <c r="J427" s="68" t="s">
        <v>1005</v>
      </c>
    </row>
    <row r="428" spans="1:10" s="67" customFormat="1" ht="19.5" customHeight="1">
      <c r="A428" s="69">
        <v>428</v>
      </c>
      <c r="B428" s="79">
        <v>1</v>
      </c>
      <c r="C428" s="68">
        <v>90004123</v>
      </c>
      <c r="D428" s="68" t="s">
        <v>513</v>
      </c>
      <c r="E428" s="68" t="s">
        <v>457</v>
      </c>
      <c r="F428" s="68" t="s">
        <v>1006</v>
      </c>
      <c r="G428" s="77" t="s">
        <v>1673</v>
      </c>
      <c r="H428" s="68" t="s">
        <v>513</v>
      </c>
      <c r="I428" s="68" t="s">
        <v>457</v>
      </c>
      <c r="J428" s="68" t="s">
        <v>1006</v>
      </c>
    </row>
    <row r="429" spans="1:10" s="67" customFormat="1" ht="20.100000000000001" customHeight="1">
      <c r="A429" s="69">
        <v>429</v>
      </c>
      <c r="B429" s="79">
        <v>1</v>
      </c>
      <c r="C429" s="68">
        <v>90004140</v>
      </c>
      <c r="D429" s="68" t="s">
        <v>2020</v>
      </c>
      <c r="E429" s="68" t="s">
        <v>2021</v>
      </c>
      <c r="F429" s="68" t="s">
        <v>2022</v>
      </c>
      <c r="G429" s="77" t="s">
        <v>2023</v>
      </c>
      <c r="H429" s="68" t="s">
        <v>2020</v>
      </c>
      <c r="I429" s="68" t="s">
        <v>2021</v>
      </c>
      <c r="J429" s="68" t="s">
        <v>2022</v>
      </c>
    </row>
    <row r="430" spans="1:10" s="67" customFormat="1" ht="20.100000000000001" customHeight="1">
      <c r="A430" s="69">
        <v>430</v>
      </c>
      <c r="B430" s="79">
        <v>1</v>
      </c>
      <c r="C430" s="68">
        <v>90004158</v>
      </c>
      <c r="D430" s="68" t="s">
        <v>151</v>
      </c>
      <c r="E430" s="68" t="s">
        <v>362</v>
      </c>
      <c r="F430" s="68" t="s">
        <v>1007</v>
      </c>
      <c r="G430" s="77" t="s">
        <v>1826</v>
      </c>
      <c r="H430" s="68" t="s">
        <v>151</v>
      </c>
      <c r="I430" s="68" t="s">
        <v>362</v>
      </c>
      <c r="J430" s="68" t="s">
        <v>1007</v>
      </c>
    </row>
    <row r="431" spans="1:10" s="67" customFormat="1" ht="20.100000000000001" customHeight="1">
      <c r="A431" s="69">
        <v>431</v>
      </c>
      <c r="B431" s="79">
        <v>1</v>
      </c>
      <c r="C431" s="68">
        <v>90004247</v>
      </c>
      <c r="D431" s="68" t="s">
        <v>152</v>
      </c>
      <c r="E431" s="68" t="s">
        <v>247</v>
      </c>
      <c r="F431" s="68" t="s">
        <v>1008</v>
      </c>
      <c r="G431" s="77" t="s">
        <v>1934</v>
      </c>
      <c r="H431" s="68" t="s">
        <v>152</v>
      </c>
      <c r="I431" s="68" t="s">
        <v>247</v>
      </c>
      <c r="J431" s="68" t="s">
        <v>1008</v>
      </c>
    </row>
    <row r="432" spans="1:10" s="67" customFormat="1" ht="20.100000000000001" customHeight="1">
      <c r="A432" s="69">
        <v>432</v>
      </c>
      <c r="B432" s="79">
        <v>1</v>
      </c>
      <c r="C432" s="68">
        <v>90004255</v>
      </c>
      <c r="D432" s="68" t="s">
        <v>153</v>
      </c>
      <c r="E432" s="68" t="s">
        <v>247</v>
      </c>
      <c r="F432" s="68" t="s">
        <v>1009</v>
      </c>
      <c r="G432" s="77" t="s">
        <v>1640</v>
      </c>
      <c r="H432" s="68" t="s">
        <v>153</v>
      </c>
      <c r="I432" s="68" t="s">
        <v>247</v>
      </c>
      <c r="J432" s="68" t="s">
        <v>1009</v>
      </c>
    </row>
    <row r="433" spans="1:10" s="67" customFormat="1" ht="20.100000000000001" customHeight="1">
      <c r="A433" s="69">
        <v>433</v>
      </c>
      <c r="B433" s="79">
        <v>1</v>
      </c>
      <c r="C433" s="68">
        <v>90004271</v>
      </c>
      <c r="D433" s="68" t="s">
        <v>674</v>
      </c>
      <c r="E433" s="68" t="s">
        <v>643</v>
      </c>
      <c r="F433" s="68" t="s">
        <v>1010</v>
      </c>
      <c r="G433" s="77" t="s">
        <v>1835</v>
      </c>
      <c r="H433" s="68" t="s">
        <v>674</v>
      </c>
      <c r="I433" s="68" t="s">
        <v>643</v>
      </c>
      <c r="J433" s="68" t="s">
        <v>1010</v>
      </c>
    </row>
    <row r="434" spans="1:10" s="67" customFormat="1" ht="20.100000000000001" customHeight="1">
      <c r="A434" s="69">
        <v>434</v>
      </c>
      <c r="B434" s="79">
        <v>1</v>
      </c>
      <c r="C434" s="68">
        <v>90004361</v>
      </c>
      <c r="D434" s="68" t="s">
        <v>515</v>
      </c>
      <c r="E434" s="68" t="s">
        <v>516</v>
      </c>
      <c r="F434" s="68" t="s">
        <v>884</v>
      </c>
      <c r="G434" s="77" t="s">
        <v>1921</v>
      </c>
      <c r="H434" s="68" t="s">
        <v>515</v>
      </c>
      <c r="I434" s="68" t="s">
        <v>516</v>
      </c>
      <c r="J434" s="68" t="s">
        <v>884</v>
      </c>
    </row>
    <row r="435" spans="1:10" s="67" customFormat="1" ht="20.100000000000001" customHeight="1">
      <c r="A435" s="69">
        <v>435</v>
      </c>
      <c r="B435" s="79">
        <v>1</v>
      </c>
      <c r="C435" s="68">
        <v>90004387</v>
      </c>
      <c r="D435" s="68" t="s">
        <v>154</v>
      </c>
      <c r="E435" s="68" t="s">
        <v>233</v>
      </c>
      <c r="F435" s="68" t="s">
        <v>1011</v>
      </c>
      <c r="G435" s="77" t="s">
        <v>1872</v>
      </c>
      <c r="H435" s="68" t="s">
        <v>154</v>
      </c>
      <c r="I435" s="68" t="s">
        <v>233</v>
      </c>
      <c r="J435" s="68" t="s">
        <v>1011</v>
      </c>
    </row>
    <row r="436" spans="1:10" s="67" customFormat="1" ht="20.100000000000001" customHeight="1">
      <c r="A436" s="69">
        <v>436</v>
      </c>
      <c r="B436" s="79">
        <v>1</v>
      </c>
      <c r="C436" s="68">
        <v>90004409</v>
      </c>
      <c r="D436" s="68" t="s">
        <v>155</v>
      </c>
      <c r="E436" s="68" t="s">
        <v>225</v>
      </c>
      <c r="F436" s="68" t="s">
        <v>1122</v>
      </c>
      <c r="G436" s="77" t="s">
        <v>1755</v>
      </c>
      <c r="H436" s="68" t="s">
        <v>155</v>
      </c>
      <c r="I436" s="68" t="s">
        <v>225</v>
      </c>
      <c r="J436" s="68" t="s">
        <v>1122</v>
      </c>
    </row>
    <row r="437" spans="1:10" s="67" customFormat="1" ht="20.100000000000001" customHeight="1">
      <c r="A437" s="69">
        <v>437</v>
      </c>
      <c r="B437" s="79">
        <v>1</v>
      </c>
      <c r="C437" s="68">
        <v>90004751</v>
      </c>
      <c r="D437" s="68" t="s">
        <v>156</v>
      </c>
      <c r="E437" s="68" t="s">
        <v>373</v>
      </c>
      <c r="F437" s="68" t="s">
        <v>760</v>
      </c>
      <c r="G437" s="77" t="s">
        <v>1819</v>
      </c>
      <c r="H437" s="68" t="s">
        <v>156</v>
      </c>
      <c r="I437" s="68" t="s">
        <v>373</v>
      </c>
      <c r="J437" s="68" t="s">
        <v>760</v>
      </c>
    </row>
    <row r="438" spans="1:10" s="67" customFormat="1" ht="20.100000000000001" customHeight="1">
      <c r="A438" s="69">
        <v>438</v>
      </c>
      <c r="B438" s="79">
        <v>1</v>
      </c>
      <c r="C438" s="68">
        <v>90006525</v>
      </c>
      <c r="D438" s="68" t="s">
        <v>517</v>
      </c>
      <c r="E438" s="68" t="s">
        <v>213</v>
      </c>
      <c r="F438" s="68" t="s">
        <v>780</v>
      </c>
      <c r="G438" s="77" t="s">
        <v>1566</v>
      </c>
      <c r="H438" s="68" t="s">
        <v>517</v>
      </c>
      <c r="I438" s="68" t="s">
        <v>213</v>
      </c>
      <c r="J438" s="68" t="s">
        <v>780</v>
      </c>
    </row>
    <row r="439" spans="1:10" s="67" customFormat="1" ht="20.100000000000001" customHeight="1">
      <c r="A439" s="69">
        <v>439</v>
      </c>
      <c r="B439" s="79">
        <v>1</v>
      </c>
      <c r="C439" s="68">
        <v>90006690</v>
      </c>
      <c r="D439" s="68" t="s">
        <v>157</v>
      </c>
      <c r="E439" s="68" t="s">
        <v>292</v>
      </c>
      <c r="F439" s="68" t="s">
        <v>1012</v>
      </c>
      <c r="G439" s="77" t="s">
        <v>1946</v>
      </c>
      <c r="H439" s="68" t="s">
        <v>157</v>
      </c>
      <c r="I439" s="68" t="s">
        <v>292</v>
      </c>
      <c r="J439" s="68" t="s">
        <v>1012</v>
      </c>
    </row>
    <row r="440" spans="1:10" s="67" customFormat="1" ht="20.100000000000001" customHeight="1">
      <c r="A440" s="69">
        <v>440</v>
      </c>
      <c r="B440" s="79">
        <v>1</v>
      </c>
      <c r="C440" s="68">
        <v>90007211</v>
      </c>
      <c r="D440" s="68" t="s">
        <v>518</v>
      </c>
      <c r="E440" s="68" t="s">
        <v>1146</v>
      </c>
      <c r="F440" s="68" t="s">
        <v>1840</v>
      </c>
      <c r="G440" s="77" t="s">
        <v>1839</v>
      </c>
      <c r="H440" s="68" t="s">
        <v>518</v>
      </c>
      <c r="I440" s="68" t="s">
        <v>1163</v>
      </c>
      <c r="J440" s="68" t="s">
        <v>1145</v>
      </c>
    </row>
    <row r="441" spans="1:10" s="67" customFormat="1" ht="20.100000000000001" customHeight="1">
      <c r="A441" s="69">
        <v>441</v>
      </c>
      <c r="B441" s="79">
        <v>1</v>
      </c>
      <c r="C441" s="68">
        <v>90007335</v>
      </c>
      <c r="D441" s="68" t="s">
        <v>158</v>
      </c>
      <c r="E441" s="68" t="s">
        <v>1153</v>
      </c>
      <c r="F441" s="68" t="s">
        <v>1860</v>
      </c>
      <c r="G441" s="77" t="s">
        <v>1859</v>
      </c>
      <c r="H441" s="68" t="s">
        <v>158</v>
      </c>
      <c r="I441" s="68" t="s">
        <v>1153</v>
      </c>
      <c r="J441" s="68" t="s">
        <v>1860</v>
      </c>
    </row>
    <row r="442" spans="1:10" s="67" customFormat="1" ht="20.100000000000001" customHeight="1">
      <c r="A442" s="69">
        <v>442</v>
      </c>
      <c r="B442" s="79">
        <v>1</v>
      </c>
      <c r="C442" s="68">
        <v>90007688</v>
      </c>
      <c r="D442" s="68" t="s">
        <v>700</v>
      </c>
      <c r="E442" s="68" t="s">
        <v>213</v>
      </c>
      <c r="F442" s="68" t="s">
        <v>828</v>
      </c>
      <c r="G442" s="77" t="s">
        <v>1757</v>
      </c>
      <c r="H442" s="68" t="s">
        <v>700</v>
      </c>
      <c r="I442" s="68" t="s">
        <v>213</v>
      </c>
      <c r="J442" s="68" t="s">
        <v>828</v>
      </c>
    </row>
    <row r="443" spans="1:10" s="67" customFormat="1" ht="20.100000000000001" customHeight="1">
      <c r="A443" s="69">
        <v>443</v>
      </c>
      <c r="B443" s="79">
        <v>1</v>
      </c>
      <c r="C443" s="68">
        <v>90007858</v>
      </c>
      <c r="D443" s="68" t="s">
        <v>159</v>
      </c>
      <c r="E443" s="68" t="s">
        <v>233</v>
      </c>
      <c r="F443" s="68" t="s">
        <v>908</v>
      </c>
      <c r="G443" s="77" t="s">
        <v>1815</v>
      </c>
      <c r="H443" s="68" t="s">
        <v>159</v>
      </c>
      <c r="I443" s="68" t="s">
        <v>233</v>
      </c>
      <c r="J443" s="68" t="s">
        <v>908</v>
      </c>
    </row>
    <row r="444" spans="1:10" s="67" customFormat="1" ht="20.100000000000001" customHeight="1">
      <c r="A444" s="69">
        <v>444</v>
      </c>
      <c r="B444" s="79">
        <v>1</v>
      </c>
      <c r="C444" s="68">
        <v>90009371</v>
      </c>
      <c r="D444" s="68" t="s">
        <v>675</v>
      </c>
      <c r="E444" s="68" t="s">
        <v>257</v>
      </c>
      <c r="F444" s="68" t="s">
        <v>895</v>
      </c>
      <c r="G444" s="77" t="s">
        <v>1535</v>
      </c>
      <c r="H444" s="68" t="s">
        <v>675</v>
      </c>
      <c r="I444" s="68" t="s">
        <v>257</v>
      </c>
      <c r="J444" s="68" t="s">
        <v>895</v>
      </c>
    </row>
    <row r="445" spans="1:10" s="67" customFormat="1" ht="20.100000000000001" customHeight="1">
      <c r="A445" s="69">
        <v>445</v>
      </c>
      <c r="B445" s="79">
        <v>1</v>
      </c>
      <c r="C445" s="68">
        <v>90009435</v>
      </c>
      <c r="D445" s="68" t="s">
        <v>160</v>
      </c>
      <c r="E445" s="68" t="s">
        <v>506</v>
      </c>
      <c r="F445" s="68" t="s">
        <v>1013</v>
      </c>
      <c r="G445" s="77" t="s">
        <v>1586</v>
      </c>
      <c r="H445" s="68" t="s">
        <v>160</v>
      </c>
      <c r="I445" s="68" t="s">
        <v>506</v>
      </c>
      <c r="J445" s="68" t="s">
        <v>1013</v>
      </c>
    </row>
    <row r="446" spans="1:10" s="67" customFormat="1" ht="20.100000000000001" customHeight="1">
      <c r="A446" s="69">
        <v>446</v>
      </c>
      <c r="B446" s="79">
        <v>1</v>
      </c>
      <c r="C446" s="68">
        <v>90009672</v>
      </c>
      <c r="D446" s="68" t="s">
        <v>676</v>
      </c>
      <c r="E446" s="68" t="s">
        <v>677</v>
      </c>
      <c r="F446" s="68" t="s">
        <v>1014</v>
      </c>
      <c r="G446" s="77" t="s">
        <v>1874</v>
      </c>
      <c r="H446" s="68" t="s">
        <v>676</v>
      </c>
      <c r="I446" s="68" t="s">
        <v>677</v>
      </c>
      <c r="J446" s="68" t="s">
        <v>1014</v>
      </c>
    </row>
    <row r="447" spans="1:10" s="67" customFormat="1" ht="20.100000000000001" customHeight="1">
      <c r="A447" s="69">
        <v>447</v>
      </c>
      <c r="B447" s="79">
        <v>1</v>
      </c>
      <c r="C447" s="68">
        <v>90009800</v>
      </c>
      <c r="D447" s="68" t="s">
        <v>161</v>
      </c>
      <c r="E447" s="68" t="s">
        <v>435</v>
      </c>
      <c r="F447" s="68" t="s">
        <v>872</v>
      </c>
      <c r="G447" s="77" t="s">
        <v>1767</v>
      </c>
      <c r="H447" s="68" t="s">
        <v>161</v>
      </c>
      <c r="I447" s="68" t="s">
        <v>435</v>
      </c>
      <c r="J447" s="68" t="s">
        <v>872</v>
      </c>
    </row>
    <row r="448" spans="1:10" s="67" customFormat="1" ht="20.100000000000001" customHeight="1">
      <c r="A448" s="69">
        <v>448</v>
      </c>
      <c r="B448" s="79">
        <v>1</v>
      </c>
      <c r="C448" s="68">
        <v>90009834</v>
      </c>
      <c r="D448" s="68" t="s">
        <v>1281</v>
      </c>
      <c r="E448" s="68" t="s">
        <v>1714</v>
      </c>
      <c r="F448" s="68" t="s">
        <v>718</v>
      </c>
      <c r="G448" s="77" t="s">
        <v>1713</v>
      </c>
      <c r="H448" s="68" t="s">
        <v>1281</v>
      </c>
      <c r="I448" s="68" t="s">
        <v>1714</v>
      </c>
      <c r="J448" s="68" t="s">
        <v>718</v>
      </c>
    </row>
    <row r="449" spans="1:10" s="67" customFormat="1" ht="20.100000000000001" customHeight="1">
      <c r="A449" s="69">
        <v>449</v>
      </c>
      <c r="B449" s="79">
        <v>1</v>
      </c>
      <c r="C449" s="68">
        <v>90009869</v>
      </c>
      <c r="D449" s="68" t="s">
        <v>162</v>
      </c>
      <c r="E449" s="68" t="s">
        <v>382</v>
      </c>
      <c r="F449" s="68" t="s">
        <v>1015</v>
      </c>
      <c r="G449" s="77" t="s">
        <v>1623</v>
      </c>
      <c r="H449" s="68" t="s">
        <v>162</v>
      </c>
      <c r="I449" s="68" t="s">
        <v>382</v>
      </c>
      <c r="J449" s="68" t="s">
        <v>1015</v>
      </c>
    </row>
    <row r="450" spans="1:10" s="67" customFormat="1" ht="20.100000000000001" customHeight="1">
      <c r="A450" s="69">
        <v>450</v>
      </c>
      <c r="B450" s="79">
        <v>1</v>
      </c>
      <c r="C450" s="68">
        <v>90010026</v>
      </c>
      <c r="D450" s="68" t="s">
        <v>520</v>
      </c>
      <c r="E450" s="68" t="s">
        <v>283</v>
      </c>
      <c r="F450" s="68" t="s">
        <v>1016</v>
      </c>
      <c r="G450" s="77" t="s">
        <v>2000</v>
      </c>
      <c r="H450" s="68" t="s">
        <v>520</v>
      </c>
      <c r="I450" s="68" t="s">
        <v>283</v>
      </c>
      <c r="J450" s="68" t="s">
        <v>1016</v>
      </c>
    </row>
    <row r="451" spans="1:10" s="67" customFormat="1" ht="20.100000000000001" customHeight="1">
      <c r="A451" s="69">
        <v>451</v>
      </c>
      <c r="B451" s="79">
        <v>1</v>
      </c>
      <c r="C451" s="68">
        <v>90010255</v>
      </c>
      <c r="D451" s="68" t="s">
        <v>163</v>
      </c>
      <c r="E451" s="68" t="s">
        <v>521</v>
      </c>
      <c r="F451" s="68" t="s">
        <v>761</v>
      </c>
      <c r="G451" s="77" t="s">
        <v>1486</v>
      </c>
      <c r="H451" s="68" t="s">
        <v>163</v>
      </c>
      <c r="I451" s="68" t="s">
        <v>521</v>
      </c>
      <c r="J451" s="68" t="s">
        <v>761</v>
      </c>
    </row>
    <row r="452" spans="1:10" s="67" customFormat="1" ht="20.100000000000001" customHeight="1">
      <c r="A452" s="69">
        <v>452</v>
      </c>
      <c r="B452" s="79">
        <v>1</v>
      </c>
      <c r="C452" s="68">
        <v>90010476</v>
      </c>
      <c r="D452" s="68" t="s">
        <v>678</v>
      </c>
      <c r="E452" s="68" t="s">
        <v>227</v>
      </c>
      <c r="F452" s="68" t="s">
        <v>1125</v>
      </c>
      <c r="G452" s="77" t="s">
        <v>1825</v>
      </c>
      <c r="H452" s="68" t="s">
        <v>678</v>
      </c>
      <c r="I452" s="68" t="s">
        <v>227</v>
      </c>
      <c r="J452" s="68" t="s">
        <v>1125</v>
      </c>
    </row>
    <row r="453" spans="1:10" s="67" customFormat="1" ht="20.100000000000001" customHeight="1">
      <c r="A453" s="69">
        <v>453</v>
      </c>
      <c r="B453" s="79">
        <v>1</v>
      </c>
      <c r="C453" s="68">
        <v>90010531</v>
      </c>
      <c r="D453" s="68" t="s">
        <v>164</v>
      </c>
      <c r="E453" s="68" t="s">
        <v>213</v>
      </c>
      <c r="F453" s="68" t="s">
        <v>829</v>
      </c>
      <c r="G453" s="77" t="s">
        <v>1643</v>
      </c>
      <c r="H453" s="68" t="s">
        <v>164</v>
      </c>
      <c r="I453" s="68" t="s">
        <v>213</v>
      </c>
      <c r="J453" s="68" t="s">
        <v>829</v>
      </c>
    </row>
    <row r="454" spans="1:10" s="67" customFormat="1" ht="20.100000000000001" customHeight="1">
      <c r="A454" s="69">
        <v>454</v>
      </c>
      <c r="B454" s="79">
        <v>1</v>
      </c>
      <c r="C454" s="68">
        <v>90010565</v>
      </c>
      <c r="D454" s="68" t="s">
        <v>1148</v>
      </c>
      <c r="E454" s="68" t="s">
        <v>1164</v>
      </c>
      <c r="F454" s="68" t="s">
        <v>1203</v>
      </c>
      <c r="G454" s="77" t="s">
        <v>1493</v>
      </c>
      <c r="H454" s="68" t="s">
        <v>701</v>
      </c>
      <c r="I454" s="68" t="s">
        <v>1147</v>
      </c>
      <c r="J454" s="68" t="s">
        <v>1149</v>
      </c>
    </row>
    <row r="455" spans="1:10" s="67" customFormat="1" ht="20.100000000000001" customHeight="1">
      <c r="A455" s="69">
        <v>455</v>
      </c>
      <c r="B455" s="79">
        <v>1</v>
      </c>
      <c r="C455" s="68">
        <v>90010786</v>
      </c>
      <c r="D455" s="68" t="s">
        <v>523</v>
      </c>
      <c r="E455" s="68" t="s">
        <v>407</v>
      </c>
      <c r="F455" s="68" t="s">
        <v>1017</v>
      </c>
      <c r="G455" s="77" t="s">
        <v>1662</v>
      </c>
      <c r="H455" s="68" t="s">
        <v>523</v>
      </c>
      <c r="I455" s="68" t="s">
        <v>407</v>
      </c>
      <c r="J455" s="68" t="s">
        <v>1017</v>
      </c>
    </row>
    <row r="456" spans="1:10" s="67" customFormat="1" ht="20.100000000000001" customHeight="1">
      <c r="A456" s="69">
        <v>456</v>
      </c>
      <c r="B456" s="79">
        <v>1</v>
      </c>
      <c r="C456" s="68">
        <v>90010859</v>
      </c>
      <c r="D456" s="68" t="s">
        <v>702</v>
      </c>
      <c r="E456" s="68" t="s">
        <v>524</v>
      </c>
      <c r="F456" s="68" t="s">
        <v>1018</v>
      </c>
      <c r="G456" s="77" t="s">
        <v>1512</v>
      </c>
      <c r="H456" s="68" t="s">
        <v>702</v>
      </c>
      <c r="I456" s="68" t="s">
        <v>524</v>
      </c>
      <c r="J456" s="68" t="s">
        <v>1018</v>
      </c>
    </row>
    <row r="457" spans="1:10" s="67" customFormat="1" ht="20.100000000000001" customHeight="1">
      <c r="A457" s="69">
        <v>457</v>
      </c>
      <c r="B457" s="79">
        <v>1</v>
      </c>
      <c r="C457" s="68">
        <v>90012436</v>
      </c>
      <c r="D457" s="68" t="s">
        <v>679</v>
      </c>
      <c r="E457" s="68" t="s">
        <v>213</v>
      </c>
      <c r="F457" s="68" t="s">
        <v>830</v>
      </c>
      <c r="G457" s="77" t="s">
        <v>1636</v>
      </c>
      <c r="H457" s="68" t="s">
        <v>679</v>
      </c>
      <c r="I457" s="68" t="s">
        <v>213</v>
      </c>
      <c r="J457" s="68" t="s">
        <v>830</v>
      </c>
    </row>
    <row r="458" spans="1:10" s="67" customFormat="1" ht="20.100000000000001" customHeight="1">
      <c r="A458" s="69">
        <v>458</v>
      </c>
      <c r="B458" s="79">
        <v>1</v>
      </c>
      <c r="C458" s="68">
        <v>90012444</v>
      </c>
      <c r="D458" s="68" t="s">
        <v>165</v>
      </c>
      <c r="E458" s="68" t="s">
        <v>416</v>
      </c>
      <c r="F458" s="68" t="s">
        <v>762</v>
      </c>
      <c r="G458" s="77" t="s">
        <v>1490</v>
      </c>
      <c r="H458" s="68" t="s">
        <v>165</v>
      </c>
      <c r="I458" s="68" t="s">
        <v>416</v>
      </c>
      <c r="J458" s="68" t="s">
        <v>762</v>
      </c>
    </row>
    <row r="459" spans="1:10" s="67" customFormat="1" ht="20.100000000000001" customHeight="1">
      <c r="A459" s="69">
        <v>459</v>
      </c>
      <c r="B459" s="79">
        <v>1</v>
      </c>
      <c r="C459" s="68">
        <v>90012487</v>
      </c>
      <c r="D459" s="68" t="s">
        <v>166</v>
      </c>
      <c r="E459" s="68" t="s">
        <v>213</v>
      </c>
      <c r="F459" s="68" t="s">
        <v>780</v>
      </c>
      <c r="G459" s="77"/>
      <c r="H459" s="68" t="s">
        <v>166</v>
      </c>
      <c r="I459" s="68" t="s">
        <v>213</v>
      </c>
      <c r="J459" s="68" t="s">
        <v>780</v>
      </c>
    </row>
    <row r="460" spans="1:10" s="67" customFormat="1" ht="20.100000000000001" customHeight="1">
      <c r="A460" s="69">
        <v>460</v>
      </c>
      <c r="B460" s="79">
        <v>1</v>
      </c>
      <c r="C460" s="68">
        <v>90012517</v>
      </c>
      <c r="D460" s="68" t="s">
        <v>167</v>
      </c>
      <c r="E460" s="68" t="s">
        <v>252</v>
      </c>
      <c r="F460" s="68" t="s">
        <v>1019</v>
      </c>
      <c r="G460" s="77" t="s">
        <v>1468</v>
      </c>
      <c r="H460" s="68" t="s">
        <v>167</v>
      </c>
      <c r="I460" s="68" t="s">
        <v>252</v>
      </c>
      <c r="J460" s="68" t="s">
        <v>1019</v>
      </c>
    </row>
    <row r="461" spans="1:10" s="67" customFormat="1" ht="20.100000000000001" customHeight="1">
      <c r="A461" s="69">
        <v>461</v>
      </c>
      <c r="B461" s="79">
        <v>1</v>
      </c>
      <c r="C461" s="68">
        <v>90012525</v>
      </c>
      <c r="D461" s="68" t="s">
        <v>168</v>
      </c>
      <c r="E461" s="68" t="s">
        <v>213</v>
      </c>
      <c r="F461" s="68" t="s">
        <v>831</v>
      </c>
      <c r="G461" s="77"/>
      <c r="H461" s="68" t="s">
        <v>168</v>
      </c>
      <c r="I461" s="68" t="s">
        <v>213</v>
      </c>
      <c r="J461" s="68" t="s">
        <v>831</v>
      </c>
    </row>
    <row r="462" spans="1:10" s="67" customFormat="1" ht="20.100000000000001" customHeight="1">
      <c r="A462" s="69">
        <v>462</v>
      </c>
      <c r="B462" s="79">
        <v>1</v>
      </c>
      <c r="C462" s="68">
        <v>90012541</v>
      </c>
      <c r="D462" s="68" t="s">
        <v>169</v>
      </c>
      <c r="E462" s="68" t="s">
        <v>525</v>
      </c>
      <c r="F462" s="68" t="s">
        <v>722</v>
      </c>
      <c r="G462" s="77" t="s">
        <v>1695</v>
      </c>
      <c r="H462" s="68" t="s">
        <v>169</v>
      </c>
      <c r="I462" s="68" t="s">
        <v>525</v>
      </c>
      <c r="J462" s="68" t="s">
        <v>722</v>
      </c>
    </row>
    <row r="463" spans="1:10" s="67" customFormat="1" ht="20.100000000000001" customHeight="1">
      <c r="A463" s="69">
        <v>463</v>
      </c>
      <c r="B463" s="79">
        <v>1</v>
      </c>
      <c r="C463" s="68">
        <v>90012592</v>
      </c>
      <c r="D463" s="68" t="s">
        <v>1127</v>
      </c>
      <c r="E463" s="68" t="s">
        <v>213</v>
      </c>
      <c r="F463" s="68" t="s">
        <v>793</v>
      </c>
      <c r="G463" s="77" t="s">
        <v>1791</v>
      </c>
      <c r="H463" s="68" t="s">
        <v>1127</v>
      </c>
      <c r="I463" s="68" t="s">
        <v>213</v>
      </c>
      <c r="J463" s="68" t="s">
        <v>793</v>
      </c>
    </row>
    <row r="464" spans="1:10" s="67" customFormat="1" ht="20.100000000000001" customHeight="1">
      <c r="A464" s="69">
        <v>464</v>
      </c>
      <c r="B464" s="79">
        <v>1</v>
      </c>
      <c r="C464" s="68">
        <v>90012614</v>
      </c>
      <c r="D464" s="68" t="s">
        <v>526</v>
      </c>
      <c r="E464" s="68" t="s">
        <v>213</v>
      </c>
      <c r="F464" s="68" t="s">
        <v>832</v>
      </c>
      <c r="G464" s="77"/>
      <c r="H464" s="68" t="s">
        <v>526</v>
      </c>
      <c r="I464" s="68" t="s">
        <v>213</v>
      </c>
      <c r="J464" s="68" t="s">
        <v>832</v>
      </c>
    </row>
    <row r="465" spans="1:10" s="67" customFormat="1" ht="20.100000000000001" customHeight="1">
      <c r="A465" s="69">
        <v>465</v>
      </c>
      <c r="B465" s="79">
        <v>1</v>
      </c>
      <c r="C465" s="68">
        <v>90012631</v>
      </c>
      <c r="D465" s="68" t="s">
        <v>527</v>
      </c>
      <c r="E465" s="68" t="s">
        <v>440</v>
      </c>
      <c r="F465" s="68" t="s">
        <v>1020</v>
      </c>
      <c r="G465" s="77"/>
      <c r="H465" s="68" t="s">
        <v>527</v>
      </c>
      <c r="I465" s="68" t="s">
        <v>440</v>
      </c>
      <c r="J465" s="68" t="s">
        <v>1020</v>
      </c>
    </row>
    <row r="466" spans="1:10" s="67" customFormat="1" ht="20.100000000000001" customHeight="1">
      <c r="A466" s="69">
        <v>466</v>
      </c>
      <c r="B466" s="79">
        <v>1</v>
      </c>
      <c r="C466" s="68">
        <v>90012690</v>
      </c>
      <c r="D466" s="68" t="s">
        <v>170</v>
      </c>
      <c r="E466" s="68" t="s">
        <v>457</v>
      </c>
      <c r="F466" s="68" t="s">
        <v>1021</v>
      </c>
      <c r="G466" s="77" t="s">
        <v>1487</v>
      </c>
      <c r="H466" s="68" t="s">
        <v>170</v>
      </c>
      <c r="I466" s="68" t="s">
        <v>457</v>
      </c>
      <c r="J466" s="68" t="s">
        <v>1021</v>
      </c>
    </row>
    <row r="467" spans="1:10" s="67" customFormat="1" ht="20.100000000000001" customHeight="1">
      <c r="A467" s="69">
        <v>467</v>
      </c>
      <c r="B467" s="79">
        <v>1</v>
      </c>
      <c r="C467" s="68">
        <v>90012703</v>
      </c>
      <c r="D467" s="68" t="s">
        <v>1169</v>
      </c>
      <c r="E467" s="68" t="s">
        <v>218</v>
      </c>
      <c r="F467" s="68" t="s">
        <v>1022</v>
      </c>
      <c r="G467" s="77" t="s">
        <v>1473</v>
      </c>
      <c r="H467" s="68" t="s">
        <v>171</v>
      </c>
      <c r="I467" s="68" t="s">
        <v>218</v>
      </c>
      <c r="J467" s="68" t="s">
        <v>1022</v>
      </c>
    </row>
    <row r="468" spans="1:10" s="67" customFormat="1" ht="20.100000000000001" customHeight="1">
      <c r="A468" s="69">
        <v>468</v>
      </c>
      <c r="B468" s="79">
        <v>1</v>
      </c>
      <c r="C468" s="68">
        <v>90012720</v>
      </c>
      <c r="D468" s="68" t="s">
        <v>172</v>
      </c>
      <c r="E468" s="68" t="s">
        <v>297</v>
      </c>
      <c r="F468" s="68" t="s">
        <v>1023</v>
      </c>
      <c r="G468" s="77" t="s">
        <v>1480</v>
      </c>
      <c r="H468" s="68" t="s">
        <v>172</v>
      </c>
      <c r="I468" s="68" t="s">
        <v>297</v>
      </c>
      <c r="J468" s="68" t="s">
        <v>1023</v>
      </c>
    </row>
    <row r="469" spans="1:10" s="67" customFormat="1" ht="20.100000000000001" customHeight="1">
      <c r="A469" s="69">
        <v>469</v>
      </c>
      <c r="B469" s="79">
        <v>1</v>
      </c>
      <c r="C469" s="68">
        <v>90012789</v>
      </c>
      <c r="D469" s="68" t="s">
        <v>703</v>
      </c>
      <c r="E469" s="68" t="s">
        <v>528</v>
      </c>
      <c r="F469" s="68" t="s">
        <v>1128</v>
      </c>
      <c r="G469" s="77" t="s">
        <v>1542</v>
      </c>
      <c r="H469" s="68" t="s">
        <v>703</v>
      </c>
      <c r="I469" s="68" t="s">
        <v>528</v>
      </c>
      <c r="J469" s="68" t="s">
        <v>1128</v>
      </c>
    </row>
    <row r="470" spans="1:10" s="67" customFormat="1" ht="20.100000000000001" customHeight="1">
      <c r="A470" s="69">
        <v>470</v>
      </c>
      <c r="B470" s="79">
        <v>1</v>
      </c>
      <c r="C470" s="68">
        <v>90012819</v>
      </c>
      <c r="D470" s="68" t="s">
        <v>173</v>
      </c>
      <c r="E470" s="68" t="s">
        <v>258</v>
      </c>
      <c r="F470" s="68" t="s">
        <v>1024</v>
      </c>
      <c r="G470" s="77" t="s">
        <v>1857</v>
      </c>
      <c r="H470" s="68" t="s">
        <v>173</v>
      </c>
      <c r="I470" s="68" t="s">
        <v>258</v>
      </c>
      <c r="J470" s="68" t="s">
        <v>1024</v>
      </c>
    </row>
    <row r="471" spans="1:10" s="67" customFormat="1" ht="20.100000000000001" customHeight="1">
      <c r="A471" s="69">
        <v>471</v>
      </c>
      <c r="B471" s="79">
        <v>1</v>
      </c>
      <c r="C471" s="68">
        <v>90012878</v>
      </c>
      <c r="D471" s="68" t="s">
        <v>174</v>
      </c>
      <c r="E471" s="68" t="s">
        <v>353</v>
      </c>
      <c r="F471" s="68" t="s">
        <v>1025</v>
      </c>
      <c r="G471" s="77" t="s">
        <v>1501</v>
      </c>
      <c r="H471" s="68" t="s">
        <v>174</v>
      </c>
      <c r="I471" s="68" t="s">
        <v>353</v>
      </c>
      <c r="J471" s="68" t="s">
        <v>1025</v>
      </c>
    </row>
    <row r="472" spans="1:10" s="67" customFormat="1" ht="20.100000000000001" customHeight="1">
      <c r="A472" s="69">
        <v>472</v>
      </c>
      <c r="B472" s="79">
        <v>1</v>
      </c>
      <c r="C472" s="68">
        <v>90012886</v>
      </c>
      <c r="D472" s="68" t="s">
        <v>175</v>
      </c>
      <c r="E472" s="68" t="s">
        <v>429</v>
      </c>
      <c r="F472" s="68" t="s">
        <v>723</v>
      </c>
      <c r="G472" s="77" t="s">
        <v>1722</v>
      </c>
      <c r="H472" s="68" t="s">
        <v>175</v>
      </c>
      <c r="I472" s="68" t="s">
        <v>429</v>
      </c>
      <c r="J472" s="68" t="s">
        <v>723</v>
      </c>
    </row>
    <row r="473" spans="1:10" s="67" customFormat="1" ht="20.100000000000001" customHeight="1">
      <c r="A473" s="69">
        <v>473</v>
      </c>
      <c r="B473" s="79">
        <v>1</v>
      </c>
      <c r="C473" s="68">
        <v>90012894</v>
      </c>
      <c r="D473" s="68" t="s">
        <v>529</v>
      </c>
      <c r="E473" s="68" t="s">
        <v>213</v>
      </c>
      <c r="F473" s="68" t="s">
        <v>1151</v>
      </c>
      <c r="G473" s="77"/>
      <c r="H473" s="68" t="s">
        <v>529</v>
      </c>
      <c r="I473" s="68" t="s">
        <v>213</v>
      </c>
      <c r="J473" s="68" t="s">
        <v>1150</v>
      </c>
    </row>
    <row r="474" spans="1:10" s="67" customFormat="1" ht="20.100000000000001" customHeight="1">
      <c r="A474" s="69">
        <v>474</v>
      </c>
      <c r="B474" s="79">
        <v>1</v>
      </c>
      <c r="C474" s="68">
        <v>90012908</v>
      </c>
      <c r="D474" s="68" t="s">
        <v>704</v>
      </c>
      <c r="E474" s="68" t="s">
        <v>530</v>
      </c>
      <c r="F474" s="68" t="s">
        <v>724</v>
      </c>
      <c r="G474" s="77" t="s">
        <v>1494</v>
      </c>
      <c r="H474" s="68" t="s">
        <v>704</v>
      </c>
      <c r="I474" s="68" t="s">
        <v>530</v>
      </c>
      <c r="J474" s="68" t="s">
        <v>724</v>
      </c>
    </row>
    <row r="475" spans="1:10" s="67" customFormat="1" ht="20.100000000000001" customHeight="1">
      <c r="A475" s="69">
        <v>475</v>
      </c>
      <c r="B475" s="79">
        <v>1</v>
      </c>
      <c r="C475" s="68">
        <v>90012959</v>
      </c>
      <c r="D475" s="68" t="s">
        <v>705</v>
      </c>
      <c r="E475" s="68" t="s">
        <v>1157</v>
      </c>
      <c r="F475" s="68" t="s">
        <v>763</v>
      </c>
      <c r="G475" s="77" t="s">
        <v>1474</v>
      </c>
      <c r="H475" s="68" t="s">
        <v>705</v>
      </c>
      <c r="I475" s="68" t="s">
        <v>1157</v>
      </c>
      <c r="J475" s="68" t="s">
        <v>763</v>
      </c>
    </row>
    <row r="476" spans="1:10" s="67" customFormat="1" ht="20.100000000000001" customHeight="1">
      <c r="A476" s="69">
        <v>476</v>
      </c>
      <c r="B476" s="79">
        <v>1</v>
      </c>
      <c r="C476" s="68">
        <v>90013025</v>
      </c>
      <c r="D476" s="68" t="s">
        <v>706</v>
      </c>
      <c r="E476" s="68" t="s">
        <v>457</v>
      </c>
      <c r="F476" s="68" t="s">
        <v>1026</v>
      </c>
      <c r="G476" s="77" t="s">
        <v>1667</v>
      </c>
      <c r="H476" s="68" t="s">
        <v>706</v>
      </c>
      <c r="I476" s="68" t="s">
        <v>457</v>
      </c>
      <c r="J476" s="68" t="s">
        <v>1026</v>
      </c>
    </row>
    <row r="477" spans="1:10" s="67" customFormat="1" ht="20.100000000000001" customHeight="1">
      <c r="A477" s="69">
        <v>477</v>
      </c>
      <c r="B477" s="79">
        <v>1</v>
      </c>
      <c r="C477" s="68">
        <v>90013033</v>
      </c>
      <c r="D477" s="68" t="s">
        <v>176</v>
      </c>
      <c r="E477" s="68" t="s">
        <v>213</v>
      </c>
      <c r="F477" s="68" t="s">
        <v>833</v>
      </c>
      <c r="G477" s="77"/>
      <c r="H477" s="68" t="s">
        <v>176</v>
      </c>
      <c r="I477" s="68" t="s">
        <v>213</v>
      </c>
      <c r="J477" s="68" t="s">
        <v>833</v>
      </c>
    </row>
    <row r="478" spans="1:10" s="67" customFormat="1" ht="20.100000000000001" customHeight="1">
      <c r="A478" s="69">
        <v>478</v>
      </c>
      <c r="B478" s="79">
        <v>1</v>
      </c>
      <c r="C478" s="68">
        <v>90013190</v>
      </c>
      <c r="D478" s="68" t="s">
        <v>1181</v>
      </c>
      <c r="E478" s="68" t="s">
        <v>243</v>
      </c>
      <c r="F478" s="68" t="s">
        <v>764</v>
      </c>
      <c r="G478" s="77" t="s">
        <v>1620</v>
      </c>
      <c r="H478" s="68" t="s">
        <v>177</v>
      </c>
      <c r="I478" s="68" t="s">
        <v>243</v>
      </c>
      <c r="J478" s="68" t="s">
        <v>764</v>
      </c>
    </row>
    <row r="479" spans="1:10" s="67" customFormat="1" ht="20.100000000000001" customHeight="1">
      <c r="A479" s="69">
        <v>479</v>
      </c>
      <c r="B479" s="79">
        <v>1</v>
      </c>
      <c r="C479" s="68">
        <v>90013211</v>
      </c>
      <c r="D479" s="68" t="s">
        <v>200</v>
      </c>
      <c r="E479" s="68" t="s">
        <v>213</v>
      </c>
      <c r="F479" s="68" t="s">
        <v>834</v>
      </c>
      <c r="G479" s="77"/>
      <c r="H479" s="68" t="s">
        <v>200</v>
      </c>
      <c r="I479" s="68" t="s">
        <v>213</v>
      </c>
      <c r="J479" s="68" t="s">
        <v>834</v>
      </c>
    </row>
    <row r="480" spans="1:10" s="67" customFormat="1" ht="20.100000000000001" customHeight="1">
      <c r="A480" s="69">
        <v>480</v>
      </c>
      <c r="B480" s="79">
        <v>1</v>
      </c>
      <c r="C480" s="68">
        <v>90013220</v>
      </c>
      <c r="D480" s="68" t="s">
        <v>531</v>
      </c>
      <c r="E480" s="68" t="s">
        <v>213</v>
      </c>
      <c r="F480" s="68" t="s">
        <v>835</v>
      </c>
      <c r="G480" s="77"/>
      <c r="H480" s="68" t="s">
        <v>531</v>
      </c>
      <c r="I480" s="68" t="s">
        <v>213</v>
      </c>
      <c r="J480" s="68" t="s">
        <v>835</v>
      </c>
    </row>
    <row r="481" spans="1:10" s="67" customFormat="1" ht="20.100000000000001" customHeight="1">
      <c r="A481" s="69">
        <v>481</v>
      </c>
      <c r="B481" s="79">
        <v>1</v>
      </c>
      <c r="C481" s="68">
        <v>90013238</v>
      </c>
      <c r="D481" s="68" t="s">
        <v>707</v>
      </c>
      <c r="E481" s="68" t="s">
        <v>213</v>
      </c>
      <c r="F481" s="68" t="s">
        <v>836</v>
      </c>
      <c r="G481" s="77"/>
      <c r="H481" s="68" t="s">
        <v>707</v>
      </c>
      <c r="I481" s="68" t="s">
        <v>213</v>
      </c>
      <c r="J481" s="68" t="s">
        <v>836</v>
      </c>
    </row>
    <row r="482" spans="1:10" s="67" customFormat="1" ht="20.100000000000001" customHeight="1">
      <c r="A482" s="69">
        <v>482</v>
      </c>
      <c r="B482" s="79">
        <v>1</v>
      </c>
      <c r="C482" s="68">
        <v>90013246</v>
      </c>
      <c r="D482" s="68" t="s">
        <v>1291</v>
      </c>
      <c r="E482" s="68" t="s">
        <v>213</v>
      </c>
      <c r="F482" s="68" t="s">
        <v>837</v>
      </c>
      <c r="G482" s="77"/>
      <c r="H482" s="68" t="s">
        <v>1291</v>
      </c>
      <c r="I482" s="68" t="s">
        <v>213</v>
      </c>
      <c r="J482" s="68" t="s">
        <v>837</v>
      </c>
    </row>
    <row r="483" spans="1:10" s="67" customFormat="1" ht="18" customHeight="1">
      <c r="A483" s="69">
        <v>483</v>
      </c>
      <c r="B483" s="79">
        <v>1</v>
      </c>
      <c r="C483" s="68">
        <v>90013262</v>
      </c>
      <c r="D483" s="68" t="s">
        <v>681</v>
      </c>
      <c r="E483" s="68" t="s">
        <v>213</v>
      </c>
      <c r="F483" s="68" t="s">
        <v>838</v>
      </c>
      <c r="G483" s="77"/>
      <c r="H483" s="68" t="s">
        <v>681</v>
      </c>
      <c r="I483" s="68" t="s">
        <v>213</v>
      </c>
      <c r="J483" s="68" t="s">
        <v>838</v>
      </c>
    </row>
    <row r="484" spans="1:10" s="67" customFormat="1" ht="20.100000000000001" customHeight="1">
      <c r="A484" s="69">
        <v>484</v>
      </c>
      <c r="B484" s="79">
        <v>1</v>
      </c>
      <c r="C484" s="68">
        <v>90013297</v>
      </c>
      <c r="D484" s="68" t="s">
        <v>532</v>
      </c>
      <c r="E484" s="68" t="s">
        <v>213</v>
      </c>
      <c r="F484" s="68" t="s">
        <v>839</v>
      </c>
      <c r="G484" s="77"/>
      <c r="H484" s="68" t="s">
        <v>532</v>
      </c>
      <c r="I484" s="68" t="s">
        <v>213</v>
      </c>
      <c r="J484" s="68" t="s">
        <v>839</v>
      </c>
    </row>
    <row r="485" spans="1:10" s="67" customFormat="1" ht="20.100000000000001" customHeight="1">
      <c r="A485" s="69">
        <v>485</v>
      </c>
      <c r="B485" s="79">
        <v>1</v>
      </c>
      <c r="C485" s="68">
        <v>90013394</v>
      </c>
      <c r="D485" s="68" t="s">
        <v>178</v>
      </c>
      <c r="E485" s="68" t="s">
        <v>454</v>
      </c>
      <c r="F485" s="68" t="s">
        <v>765</v>
      </c>
      <c r="G485" s="77" t="s">
        <v>1621</v>
      </c>
      <c r="H485" s="68" t="s">
        <v>178</v>
      </c>
      <c r="I485" s="68" t="s">
        <v>454</v>
      </c>
      <c r="J485" s="68" t="s">
        <v>765</v>
      </c>
    </row>
    <row r="486" spans="1:10" s="67" customFormat="1" ht="20.100000000000001" customHeight="1">
      <c r="A486" s="69">
        <v>486</v>
      </c>
      <c r="B486" s="79">
        <v>1</v>
      </c>
      <c r="C486" s="68">
        <v>90013441</v>
      </c>
      <c r="D486" s="68" t="s">
        <v>179</v>
      </c>
      <c r="E486" s="68" t="s">
        <v>533</v>
      </c>
      <c r="F486" s="68" t="s">
        <v>885</v>
      </c>
      <c r="G486" s="77" t="s">
        <v>1957</v>
      </c>
      <c r="H486" s="68" t="s">
        <v>179</v>
      </c>
      <c r="I486" s="68" t="s">
        <v>533</v>
      </c>
      <c r="J486" s="68" t="s">
        <v>885</v>
      </c>
    </row>
    <row r="487" spans="1:10" s="67" customFormat="1" ht="20.100000000000001" customHeight="1">
      <c r="A487" s="69">
        <v>487</v>
      </c>
      <c r="B487" s="79">
        <v>1</v>
      </c>
      <c r="C487" s="68">
        <v>90013530</v>
      </c>
      <c r="D487" s="68" t="s">
        <v>180</v>
      </c>
      <c r="E487" s="68" t="s">
        <v>534</v>
      </c>
      <c r="F487" s="68" t="s">
        <v>766</v>
      </c>
      <c r="G487" s="77" t="s">
        <v>1699</v>
      </c>
      <c r="H487" s="68" t="s">
        <v>180</v>
      </c>
      <c r="I487" s="68" t="s">
        <v>534</v>
      </c>
      <c r="J487" s="68" t="s">
        <v>766</v>
      </c>
    </row>
    <row r="488" spans="1:10" s="67" customFormat="1" ht="20.100000000000001" customHeight="1">
      <c r="A488" s="69">
        <v>488</v>
      </c>
      <c r="B488" s="79">
        <v>1</v>
      </c>
      <c r="C488" s="68">
        <v>90013548</v>
      </c>
      <c r="D488" s="68" t="s">
        <v>181</v>
      </c>
      <c r="E488" s="68" t="s">
        <v>1173</v>
      </c>
      <c r="F488" s="68" t="s">
        <v>2063</v>
      </c>
      <c r="G488" s="77" t="s">
        <v>1605</v>
      </c>
      <c r="H488" s="68" t="s">
        <v>181</v>
      </c>
      <c r="I488" s="68" t="s">
        <v>1173</v>
      </c>
      <c r="J488" s="68" t="s">
        <v>2063</v>
      </c>
    </row>
    <row r="489" spans="1:10" s="67" customFormat="1" ht="20.100000000000001" customHeight="1">
      <c r="A489" s="69">
        <v>489</v>
      </c>
      <c r="B489" s="79">
        <v>1</v>
      </c>
      <c r="C489" s="68">
        <v>90013556</v>
      </c>
      <c r="D489" s="68" t="s">
        <v>1224</v>
      </c>
      <c r="E489" s="68" t="s">
        <v>213</v>
      </c>
      <c r="F489" s="68" t="s">
        <v>840</v>
      </c>
      <c r="G489" s="77"/>
      <c r="H489" s="68" t="s">
        <v>535</v>
      </c>
      <c r="I489" s="68" t="s">
        <v>213</v>
      </c>
      <c r="J489" s="68" t="s">
        <v>840</v>
      </c>
    </row>
    <row r="490" spans="1:10" s="67" customFormat="1" ht="20.100000000000001" customHeight="1">
      <c r="A490" s="69">
        <v>490</v>
      </c>
      <c r="B490" s="79">
        <v>1</v>
      </c>
      <c r="C490" s="68">
        <v>90013602</v>
      </c>
      <c r="D490" s="68" t="s">
        <v>536</v>
      </c>
      <c r="E490" s="68" t="s">
        <v>537</v>
      </c>
      <c r="F490" s="68" t="s">
        <v>886</v>
      </c>
      <c r="G490" s="77" t="s">
        <v>1677</v>
      </c>
      <c r="H490" s="68" t="s">
        <v>536</v>
      </c>
      <c r="I490" s="68" t="s">
        <v>537</v>
      </c>
      <c r="J490" s="68" t="s">
        <v>886</v>
      </c>
    </row>
    <row r="491" spans="1:10" s="67" customFormat="1" ht="20.100000000000001" customHeight="1">
      <c r="A491" s="69">
        <v>491</v>
      </c>
      <c r="B491" s="79">
        <v>1</v>
      </c>
      <c r="C491" s="68">
        <v>90013611</v>
      </c>
      <c r="D491" s="68" t="s">
        <v>182</v>
      </c>
      <c r="E491" s="68" t="s">
        <v>257</v>
      </c>
      <c r="F491" s="68" t="s">
        <v>895</v>
      </c>
      <c r="G491" s="77" t="s">
        <v>1751</v>
      </c>
      <c r="H491" s="68" t="s">
        <v>182</v>
      </c>
      <c r="I491" s="68" t="s">
        <v>257</v>
      </c>
      <c r="J491" s="68" t="s">
        <v>895</v>
      </c>
    </row>
    <row r="492" spans="1:10" s="67" customFormat="1" ht="20.100000000000001" customHeight="1">
      <c r="A492" s="69">
        <v>492</v>
      </c>
      <c r="B492" s="79">
        <v>1</v>
      </c>
      <c r="C492" s="68">
        <v>90013769</v>
      </c>
      <c r="D492" s="68" t="s">
        <v>184</v>
      </c>
      <c r="E492" s="68" t="s">
        <v>382</v>
      </c>
      <c r="F492" s="68" t="s">
        <v>1028</v>
      </c>
      <c r="G492" s="77" t="s">
        <v>1686</v>
      </c>
      <c r="H492" s="68" t="s">
        <v>184</v>
      </c>
      <c r="I492" s="68" t="s">
        <v>382</v>
      </c>
      <c r="J492" s="68" t="s">
        <v>1028</v>
      </c>
    </row>
    <row r="493" spans="1:10" s="67" customFormat="1" ht="20.100000000000001" customHeight="1">
      <c r="A493" s="69">
        <v>493</v>
      </c>
      <c r="B493" s="79">
        <v>1</v>
      </c>
      <c r="C493" s="68">
        <v>90013777</v>
      </c>
      <c r="D493" s="68" t="s">
        <v>185</v>
      </c>
      <c r="E493" s="68" t="s">
        <v>213</v>
      </c>
      <c r="F493" s="68" t="s">
        <v>841</v>
      </c>
      <c r="G493" s="77" t="s">
        <v>1731</v>
      </c>
      <c r="H493" s="68" t="s">
        <v>185</v>
      </c>
      <c r="I493" s="68" t="s">
        <v>213</v>
      </c>
      <c r="J493" s="68" t="s">
        <v>841</v>
      </c>
    </row>
    <row r="494" spans="1:10" s="67" customFormat="1" ht="19.5" customHeight="1">
      <c r="A494" s="69">
        <v>494</v>
      </c>
      <c r="B494" s="79">
        <v>1</v>
      </c>
      <c r="C494" s="68">
        <v>90013807</v>
      </c>
      <c r="D494" s="68" t="s">
        <v>186</v>
      </c>
      <c r="E494" s="68" t="s">
        <v>460</v>
      </c>
      <c r="F494" s="68" t="s">
        <v>1029</v>
      </c>
      <c r="G494" s="77" t="s">
        <v>1843</v>
      </c>
      <c r="H494" s="68" t="s">
        <v>186</v>
      </c>
      <c r="I494" s="68" t="s">
        <v>460</v>
      </c>
      <c r="J494" s="68" t="s">
        <v>1029</v>
      </c>
    </row>
    <row r="495" spans="1:10" s="67" customFormat="1" ht="20.100000000000001" customHeight="1">
      <c r="A495" s="69">
        <v>495</v>
      </c>
      <c r="B495" s="79">
        <v>1</v>
      </c>
      <c r="C495" s="68">
        <v>90013912</v>
      </c>
      <c r="D495" s="68" t="s">
        <v>187</v>
      </c>
      <c r="E495" s="68" t="s">
        <v>457</v>
      </c>
      <c r="F495" s="68" t="s">
        <v>1030</v>
      </c>
      <c r="G495" s="77"/>
      <c r="H495" s="68" t="s">
        <v>187</v>
      </c>
      <c r="I495" s="68" t="s">
        <v>457</v>
      </c>
      <c r="J495" s="68" t="s">
        <v>1030</v>
      </c>
    </row>
    <row r="496" spans="1:10" s="67" customFormat="1" ht="20.100000000000001" customHeight="1">
      <c r="A496" s="69">
        <v>496</v>
      </c>
      <c r="B496" s="79">
        <v>1</v>
      </c>
      <c r="C496" s="68">
        <v>90013947</v>
      </c>
      <c r="D496" s="68" t="s">
        <v>188</v>
      </c>
      <c r="E496" s="68" t="s">
        <v>539</v>
      </c>
      <c r="F496" s="68" t="s">
        <v>731</v>
      </c>
      <c r="G496" s="77" t="s">
        <v>1707</v>
      </c>
      <c r="H496" s="68" t="s">
        <v>188</v>
      </c>
      <c r="I496" s="68" t="s">
        <v>539</v>
      </c>
      <c r="J496" s="68" t="s">
        <v>731</v>
      </c>
    </row>
    <row r="497" spans="1:10" s="67" customFormat="1" ht="20.100000000000001" customHeight="1">
      <c r="A497" s="69">
        <v>497</v>
      </c>
      <c r="B497" s="79">
        <v>1</v>
      </c>
      <c r="C497" s="68">
        <v>90014048</v>
      </c>
      <c r="D497" s="68" t="s">
        <v>708</v>
      </c>
      <c r="E497" s="68" t="s">
        <v>540</v>
      </c>
      <c r="F497" s="68" t="s">
        <v>887</v>
      </c>
      <c r="G497" s="77" t="s">
        <v>1873</v>
      </c>
      <c r="H497" s="68" t="s">
        <v>708</v>
      </c>
      <c r="I497" s="68" t="s">
        <v>540</v>
      </c>
      <c r="J497" s="68" t="s">
        <v>887</v>
      </c>
    </row>
    <row r="498" spans="1:10" s="67" customFormat="1" ht="20.100000000000001" customHeight="1">
      <c r="A498" s="69">
        <v>498</v>
      </c>
      <c r="B498" s="79">
        <v>1</v>
      </c>
      <c r="C498" s="68">
        <v>90014137</v>
      </c>
      <c r="D498" s="68" t="s">
        <v>682</v>
      </c>
      <c r="E498" s="68" t="s">
        <v>363</v>
      </c>
      <c r="F498" s="68" t="s">
        <v>1031</v>
      </c>
      <c r="G498" s="77" t="s">
        <v>1865</v>
      </c>
      <c r="H498" s="68" t="s">
        <v>682</v>
      </c>
      <c r="I498" s="68" t="s">
        <v>363</v>
      </c>
      <c r="J498" s="68" t="s">
        <v>1031</v>
      </c>
    </row>
    <row r="499" spans="1:10" s="67" customFormat="1" ht="20.100000000000001" customHeight="1">
      <c r="A499" s="69">
        <v>499</v>
      </c>
      <c r="B499" s="79">
        <v>1</v>
      </c>
      <c r="C499" s="68">
        <v>90014285</v>
      </c>
      <c r="D499" s="68" t="s">
        <v>189</v>
      </c>
      <c r="E499" s="68" t="s">
        <v>293</v>
      </c>
      <c r="F499" s="68" t="s">
        <v>1032</v>
      </c>
      <c r="G499" s="77" t="s">
        <v>1693</v>
      </c>
      <c r="H499" s="68" t="s">
        <v>189</v>
      </c>
      <c r="I499" s="68" t="s">
        <v>293</v>
      </c>
      <c r="J499" s="68" t="s">
        <v>1032</v>
      </c>
    </row>
    <row r="500" spans="1:10" s="67" customFormat="1" ht="20.100000000000001" customHeight="1">
      <c r="A500" s="69">
        <v>500</v>
      </c>
      <c r="B500" s="79">
        <v>1</v>
      </c>
      <c r="C500" s="68">
        <v>90014323</v>
      </c>
      <c r="D500" s="68" t="s">
        <v>541</v>
      </c>
      <c r="E500" s="68" t="s">
        <v>243</v>
      </c>
      <c r="F500" s="68" t="s">
        <v>767</v>
      </c>
      <c r="G500" s="77" t="s">
        <v>1658</v>
      </c>
      <c r="H500" s="68" t="s">
        <v>541</v>
      </c>
      <c r="I500" s="68" t="s">
        <v>243</v>
      </c>
      <c r="J500" s="68" t="s">
        <v>767</v>
      </c>
    </row>
    <row r="501" spans="1:10" s="67" customFormat="1" ht="20.100000000000001" customHeight="1">
      <c r="A501" s="69">
        <v>501</v>
      </c>
      <c r="B501" s="79">
        <v>1</v>
      </c>
      <c r="C501" s="68">
        <v>90014340</v>
      </c>
      <c r="D501" s="68" t="s">
        <v>709</v>
      </c>
      <c r="E501" s="68" t="s">
        <v>227</v>
      </c>
      <c r="F501" s="68" t="s">
        <v>937</v>
      </c>
      <c r="G501" s="77" t="s">
        <v>1450</v>
      </c>
      <c r="H501" s="68" t="s">
        <v>709</v>
      </c>
      <c r="I501" s="68" t="s">
        <v>227</v>
      </c>
      <c r="J501" s="68" t="s">
        <v>937</v>
      </c>
    </row>
    <row r="502" spans="1:10" s="67" customFormat="1" ht="20.100000000000001" customHeight="1">
      <c r="A502" s="69">
        <v>502</v>
      </c>
      <c r="B502" s="79">
        <v>1</v>
      </c>
      <c r="C502" s="68">
        <v>90014404</v>
      </c>
      <c r="D502" s="68" t="s">
        <v>1296</v>
      </c>
      <c r="E502" s="68" t="s">
        <v>499</v>
      </c>
      <c r="F502" s="68" t="s">
        <v>768</v>
      </c>
      <c r="G502" s="77"/>
      <c r="H502" s="68" t="s">
        <v>1296</v>
      </c>
      <c r="I502" s="68" t="s">
        <v>499</v>
      </c>
      <c r="J502" s="68" t="s">
        <v>768</v>
      </c>
    </row>
    <row r="503" spans="1:10" s="67" customFormat="1" ht="20.100000000000001" customHeight="1">
      <c r="A503" s="69">
        <v>503</v>
      </c>
      <c r="B503" s="79">
        <v>1</v>
      </c>
      <c r="C503" s="68">
        <v>90014501</v>
      </c>
      <c r="D503" s="68" t="s">
        <v>542</v>
      </c>
      <c r="E503" s="68" t="s">
        <v>543</v>
      </c>
      <c r="F503" s="68" t="s">
        <v>732</v>
      </c>
      <c r="G503" s="77" t="s">
        <v>1503</v>
      </c>
      <c r="H503" s="68" t="s">
        <v>542</v>
      </c>
      <c r="I503" s="68" t="s">
        <v>543</v>
      </c>
      <c r="J503" s="68" t="s">
        <v>732</v>
      </c>
    </row>
    <row r="504" spans="1:10" s="67" customFormat="1" ht="20.100000000000001" customHeight="1">
      <c r="A504" s="69">
        <v>504</v>
      </c>
      <c r="B504" s="79">
        <v>1</v>
      </c>
      <c r="C504" s="68">
        <v>90014536</v>
      </c>
      <c r="D504" s="68" t="s">
        <v>190</v>
      </c>
      <c r="E504" s="68" t="s">
        <v>244</v>
      </c>
      <c r="F504" s="68" t="s">
        <v>1033</v>
      </c>
      <c r="G504" s="77" t="s">
        <v>1746</v>
      </c>
      <c r="H504" s="68" t="s">
        <v>190</v>
      </c>
      <c r="I504" s="68" t="s">
        <v>244</v>
      </c>
      <c r="J504" s="68" t="s">
        <v>1033</v>
      </c>
    </row>
    <row r="505" spans="1:10" s="67" customFormat="1" ht="20.100000000000001" customHeight="1">
      <c r="A505" s="69">
        <v>505</v>
      </c>
      <c r="B505" s="79">
        <v>1</v>
      </c>
      <c r="C505" s="68">
        <v>90014544</v>
      </c>
      <c r="D505" s="68" t="s">
        <v>683</v>
      </c>
      <c r="E505" s="68" t="s">
        <v>1153</v>
      </c>
      <c r="F505" s="68" t="s">
        <v>1154</v>
      </c>
      <c r="G505" s="77" t="s">
        <v>1863</v>
      </c>
      <c r="H505" s="68" t="s">
        <v>683</v>
      </c>
      <c r="I505" s="68" t="s">
        <v>1165</v>
      </c>
      <c r="J505" s="68" t="s">
        <v>1152</v>
      </c>
    </row>
    <row r="506" spans="1:10" s="67" customFormat="1" ht="20.100000000000001" customHeight="1">
      <c r="A506" s="69">
        <v>506</v>
      </c>
      <c r="B506" s="79">
        <v>1</v>
      </c>
      <c r="C506" s="68">
        <v>90014609</v>
      </c>
      <c r="D506" s="68" t="s">
        <v>684</v>
      </c>
      <c r="E506" s="68" t="s">
        <v>584</v>
      </c>
      <c r="F506" s="68" t="s">
        <v>1034</v>
      </c>
      <c r="G506" s="77" t="s">
        <v>1850</v>
      </c>
      <c r="H506" s="68" t="s">
        <v>684</v>
      </c>
      <c r="I506" s="68" t="s">
        <v>584</v>
      </c>
      <c r="J506" s="68" t="s">
        <v>1034</v>
      </c>
    </row>
    <row r="507" spans="1:10" s="67" customFormat="1" ht="20.100000000000001" customHeight="1">
      <c r="A507" s="69">
        <v>507</v>
      </c>
      <c r="B507" s="79">
        <v>1</v>
      </c>
      <c r="C507" s="68">
        <v>90014633</v>
      </c>
      <c r="D507" s="68" t="s">
        <v>191</v>
      </c>
      <c r="E507" s="68" t="s">
        <v>544</v>
      </c>
      <c r="F507" s="68" t="s">
        <v>1035</v>
      </c>
      <c r="G507" s="77" t="s">
        <v>1875</v>
      </c>
      <c r="H507" s="68" t="s">
        <v>191</v>
      </c>
      <c r="I507" s="68" t="s">
        <v>544</v>
      </c>
      <c r="J507" s="68" t="s">
        <v>1035</v>
      </c>
    </row>
    <row r="508" spans="1:10" s="67" customFormat="1" ht="19.5" customHeight="1">
      <c r="A508" s="69">
        <v>508</v>
      </c>
      <c r="B508" s="79">
        <v>1</v>
      </c>
      <c r="C508" s="68">
        <v>90014820</v>
      </c>
      <c r="D508" s="68" t="s">
        <v>546</v>
      </c>
      <c r="E508" s="68" t="s">
        <v>327</v>
      </c>
      <c r="F508" s="68" t="s">
        <v>1036</v>
      </c>
      <c r="G508" s="77" t="s">
        <v>1880</v>
      </c>
      <c r="H508" s="68" t="s">
        <v>546</v>
      </c>
      <c r="I508" s="68" t="s">
        <v>327</v>
      </c>
      <c r="J508" s="68" t="s">
        <v>1036</v>
      </c>
    </row>
    <row r="509" spans="1:10" s="67" customFormat="1" ht="20.100000000000001" customHeight="1">
      <c r="A509" s="69">
        <v>509</v>
      </c>
      <c r="B509" s="79">
        <v>1</v>
      </c>
      <c r="C509" s="68">
        <v>90014871</v>
      </c>
      <c r="D509" s="68" t="s">
        <v>685</v>
      </c>
      <c r="E509" s="68" t="s">
        <v>686</v>
      </c>
      <c r="F509" s="68" t="s">
        <v>727</v>
      </c>
      <c r="G509" s="77" t="s">
        <v>1939</v>
      </c>
      <c r="H509" s="68" t="s">
        <v>685</v>
      </c>
      <c r="I509" s="68" t="s">
        <v>686</v>
      </c>
      <c r="J509" s="68" t="s">
        <v>727</v>
      </c>
    </row>
    <row r="510" spans="1:10" s="67" customFormat="1" ht="20.100000000000001" customHeight="1">
      <c r="A510" s="69">
        <v>510</v>
      </c>
      <c r="B510" s="79">
        <v>1</v>
      </c>
      <c r="C510" s="68">
        <v>90015371</v>
      </c>
      <c r="D510" s="68" t="s">
        <v>192</v>
      </c>
      <c r="E510" s="68" t="s">
        <v>219</v>
      </c>
      <c r="F510" s="68" t="s">
        <v>1129</v>
      </c>
      <c r="G510" s="77" t="s">
        <v>1765</v>
      </c>
      <c r="H510" s="68" t="s">
        <v>192</v>
      </c>
      <c r="I510" s="68" t="s">
        <v>219</v>
      </c>
      <c r="J510" s="68" t="s">
        <v>1129</v>
      </c>
    </row>
    <row r="511" spans="1:10" s="67" customFormat="1" ht="20.100000000000001" customHeight="1">
      <c r="A511" s="69">
        <v>511</v>
      </c>
      <c r="B511" s="79">
        <v>1</v>
      </c>
      <c r="C511" s="68">
        <v>90016628</v>
      </c>
      <c r="D511" s="68" t="s">
        <v>547</v>
      </c>
      <c r="E511" s="68" t="s">
        <v>548</v>
      </c>
      <c r="F511" s="68" t="s">
        <v>728</v>
      </c>
      <c r="G511" s="77" t="s">
        <v>1694</v>
      </c>
      <c r="H511" s="68" t="s">
        <v>547</v>
      </c>
      <c r="I511" s="68" t="s">
        <v>548</v>
      </c>
      <c r="J511" s="68" t="s">
        <v>728</v>
      </c>
    </row>
    <row r="512" spans="1:10" s="67" customFormat="1" ht="20.100000000000001" customHeight="1">
      <c r="A512" s="69">
        <v>512</v>
      </c>
      <c r="B512" s="79">
        <v>1</v>
      </c>
      <c r="C512" s="68">
        <v>90017161</v>
      </c>
      <c r="D512" s="68" t="s">
        <v>550</v>
      </c>
      <c r="E512" s="68" t="s">
        <v>244</v>
      </c>
      <c r="F512" s="68" t="s">
        <v>1037</v>
      </c>
      <c r="G512" s="77" t="s">
        <v>1672</v>
      </c>
      <c r="H512" s="68" t="s">
        <v>550</v>
      </c>
      <c r="I512" s="68" t="s">
        <v>244</v>
      </c>
      <c r="J512" s="68" t="s">
        <v>1037</v>
      </c>
    </row>
    <row r="513" spans="1:10" s="67" customFormat="1" ht="20.100000000000001" customHeight="1">
      <c r="A513" s="69">
        <v>513</v>
      </c>
      <c r="B513" s="79">
        <v>1</v>
      </c>
      <c r="C513" s="68">
        <v>90017195</v>
      </c>
      <c r="D513" s="68" t="s">
        <v>552</v>
      </c>
      <c r="E513" s="68" t="s">
        <v>213</v>
      </c>
      <c r="F513" s="68" t="s">
        <v>842</v>
      </c>
      <c r="G513" s="77"/>
      <c r="H513" s="68" t="s">
        <v>552</v>
      </c>
      <c r="I513" s="68" t="s">
        <v>213</v>
      </c>
      <c r="J513" s="68" t="s">
        <v>842</v>
      </c>
    </row>
    <row r="514" spans="1:10" s="67" customFormat="1" ht="20.100000000000001" customHeight="1">
      <c r="A514" s="69">
        <v>514</v>
      </c>
      <c r="B514" s="79">
        <v>1</v>
      </c>
      <c r="C514" s="68">
        <v>90017209</v>
      </c>
      <c r="D514" s="68" t="s">
        <v>553</v>
      </c>
      <c r="E514" s="68" t="s">
        <v>310</v>
      </c>
      <c r="F514" s="68" t="s">
        <v>969</v>
      </c>
      <c r="G514" s="77" t="s">
        <v>1496</v>
      </c>
      <c r="H514" s="68" t="s">
        <v>553</v>
      </c>
      <c r="I514" s="68" t="s">
        <v>310</v>
      </c>
      <c r="J514" s="68" t="s">
        <v>969</v>
      </c>
    </row>
    <row r="515" spans="1:10" s="67" customFormat="1" ht="20.100000000000001" customHeight="1">
      <c r="A515" s="69">
        <v>515</v>
      </c>
      <c r="B515" s="79">
        <v>1</v>
      </c>
      <c r="C515" s="68">
        <v>90017381</v>
      </c>
      <c r="D515" s="68" t="s">
        <v>557</v>
      </c>
      <c r="E515" s="68" t="s">
        <v>428</v>
      </c>
      <c r="F515" s="68" t="s">
        <v>769</v>
      </c>
      <c r="G515" s="77" t="s">
        <v>1436</v>
      </c>
      <c r="H515" s="68" t="s">
        <v>557</v>
      </c>
      <c r="I515" s="68" t="s">
        <v>428</v>
      </c>
      <c r="J515" s="68" t="s">
        <v>769</v>
      </c>
    </row>
    <row r="516" spans="1:10" s="67" customFormat="1" ht="20.100000000000001" customHeight="1">
      <c r="A516" s="69">
        <v>516</v>
      </c>
      <c r="B516" s="79">
        <v>1</v>
      </c>
      <c r="C516" s="68">
        <v>90017462</v>
      </c>
      <c r="D516" s="68" t="s">
        <v>687</v>
      </c>
      <c r="E516" s="68" t="s">
        <v>363</v>
      </c>
      <c r="F516" s="68" t="s">
        <v>1038</v>
      </c>
      <c r="G516" s="77" t="s">
        <v>1434</v>
      </c>
      <c r="H516" s="68" t="s">
        <v>687</v>
      </c>
      <c r="I516" s="68" t="s">
        <v>363</v>
      </c>
      <c r="J516" s="68" t="s">
        <v>1038</v>
      </c>
    </row>
    <row r="517" spans="1:10" s="67" customFormat="1" ht="20.100000000000001" customHeight="1">
      <c r="A517" s="69">
        <v>517</v>
      </c>
      <c r="B517" s="79">
        <v>1</v>
      </c>
      <c r="C517" s="68">
        <v>90017497</v>
      </c>
      <c r="D517" s="68" t="s">
        <v>558</v>
      </c>
      <c r="E517" s="68" t="s">
        <v>213</v>
      </c>
      <c r="F517" s="68" t="s">
        <v>774</v>
      </c>
      <c r="G517" s="77"/>
      <c r="H517" s="68" t="s">
        <v>558</v>
      </c>
      <c r="I517" s="68" t="s">
        <v>213</v>
      </c>
      <c r="J517" s="68" t="s">
        <v>774</v>
      </c>
    </row>
    <row r="518" spans="1:10" s="67" customFormat="1" ht="20.100000000000001" customHeight="1">
      <c r="A518" s="69">
        <v>518</v>
      </c>
      <c r="B518" s="79">
        <v>1</v>
      </c>
      <c r="C518" s="68">
        <v>90017551</v>
      </c>
      <c r="D518" s="68" t="s">
        <v>559</v>
      </c>
      <c r="E518" s="68" t="s">
        <v>560</v>
      </c>
      <c r="F518" s="68" t="s">
        <v>770</v>
      </c>
      <c r="G518" s="77" t="s">
        <v>1544</v>
      </c>
      <c r="H518" s="68" t="s">
        <v>559</v>
      </c>
      <c r="I518" s="68" t="s">
        <v>560</v>
      </c>
      <c r="J518" s="68" t="s">
        <v>770</v>
      </c>
    </row>
    <row r="519" spans="1:10" s="67" customFormat="1" ht="20.100000000000001" customHeight="1">
      <c r="A519" s="69">
        <v>519</v>
      </c>
      <c r="B519" s="79">
        <v>1</v>
      </c>
      <c r="C519" s="68">
        <v>90017608</v>
      </c>
      <c r="D519" s="68" t="s">
        <v>561</v>
      </c>
      <c r="E519" s="68" t="s">
        <v>219</v>
      </c>
      <c r="F519" s="68" t="s">
        <v>1131</v>
      </c>
      <c r="G519" s="77"/>
      <c r="H519" s="68" t="s">
        <v>561</v>
      </c>
      <c r="I519" s="68" t="s">
        <v>219</v>
      </c>
      <c r="J519" s="68" t="s">
        <v>1131</v>
      </c>
    </row>
    <row r="520" spans="1:10" s="67" customFormat="1" ht="20.100000000000001" customHeight="1">
      <c r="A520" s="69">
        <v>520</v>
      </c>
      <c r="B520" s="79">
        <v>1</v>
      </c>
      <c r="C520" s="68">
        <v>90017624</v>
      </c>
      <c r="D520" s="68" t="s">
        <v>562</v>
      </c>
      <c r="E520" s="68" t="s">
        <v>213</v>
      </c>
      <c r="F520" s="68" t="s">
        <v>845</v>
      </c>
      <c r="G520" s="77"/>
      <c r="H520" s="68" t="s">
        <v>562</v>
      </c>
      <c r="I520" s="68" t="s">
        <v>213</v>
      </c>
      <c r="J520" s="68" t="s">
        <v>845</v>
      </c>
    </row>
    <row r="521" spans="1:10" s="67" customFormat="1" ht="20.100000000000001" customHeight="1">
      <c r="A521" s="69">
        <v>521</v>
      </c>
      <c r="B521" s="79">
        <v>1</v>
      </c>
      <c r="C521" s="68">
        <v>90017667</v>
      </c>
      <c r="D521" s="68" t="s">
        <v>1295</v>
      </c>
      <c r="E521" s="68" t="s">
        <v>213</v>
      </c>
      <c r="F521" s="68" t="s">
        <v>846</v>
      </c>
      <c r="G521" s="77"/>
      <c r="H521" s="68" t="s">
        <v>1295</v>
      </c>
      <c r="I521" s="68" t="s">
        <v>213</v>
      </c>
      <c r="J521" s="68" t="s">
        <v>846</v>
      </c>
    </row>
    <row r="522" spans="1:10" s="67" customFormat="1" ht="20.100000000000001" customHeight="1">
      <c r="A522" s="69">
        <v>522</v>
      </c>
      <c r="B522" s="79">
        <v>1</v>
      </c>
      <c r="C522" s="68">
        <v>90017691</v>
      </c>
      <c r="D522" s="68" t="s">
        <v>563</v>
      </c>
      <c r="E522" s="68" t="s">
        <v>213</v>
      </c>
      <c r="F522" s="68" t="s">
        <v>847</v>
      </c>
      <c r="G522" s="77"/>
      <c r="H522" s="68" t="s">
        <v>563</v>
      </c>
      <c r="I522" s="68" t="s">
        <v>213</v>
      </c>
      <c r="J522" s="68" t="s">
        <v>847</v>
      </c>
    </row>
    <row r="523" spans="1:10" s="67" customFormat="1" ht="20.100000000000001" customHeight="1">
      <c r="A523" s="69">
        <v>523</v>
      </c>
      <c r="B523" s="79">
        <v>1</v>
      </c>
      <c r="C523" s="68">
        <v>90017713</v>
      </c>
      <c r="D523" s="68" t="s">
        <v>710</v>
      </c>
      <c r="E523" s="68" t="s">
        <v>213</v>
      </c>
      <c r="F523" s="68" t="s">
        <v>848</v>
      </c>
      <c r="G523" s="77"/>
      <c r="H523" s="68" t="s">
        <v>710</v>
      </c>
      <c r="I523" s="68" t="s">
        <v>213</v>
      </c>
      <c r="J523" s="68" t="s">
        <v>848</v>
      </c>
    </row>
    <row r="524" spans="1:10" s="67" customFormat="1" ht="21" customHeight="1">
      <c r="A524" s="69">
        <v>524</v>
      </c>
      <c r="B524" s="79">
        <v>1</v>
      </c>
      <c r="C524" s="68">
        <v>90017799</v>
      </c>
      <c r="D524" s="68" t="s">
        <v>564</v>
      </c>
      <c r="E524" s="68" t="s">
        <v>264</v>
      </c>
      <c r="F524" s="68" t="s">
        <v>1039</v>
      </c>
      <c r="G524" s="77" t="s">
        <v>1758</v>
      </c>
      <c r="H524" s="68" t="s">
        <v>564</v>
      </c>
      <c r="I524" s="68" t="s">
        <v>264</v>
      </c>
      <c r="J524" s="68" t="s">
        <v>1039</v>
      </c>
    </row>
    <row r="525" spans="1:10" s="67" customFormat="1" ht="20.100000000000001" customHeight="1">
      <c r="A525" s="69">
        <v>525</v>
      </c>
      <c r="B525" s="79">
        <v>1</v>
      </c>
      <c r="C525" s="68">
        <v>90017829</v>
      </c>
      <c r="D525" s="68" t="s">
        <v>565</v>
      </c>
      <c r="E525" s="68" t="s">
        <v>566</v>
      </c>
      <c r="F525" s="68" t="s">
        <v>733</v>
      </c>
      <c r="G525" s="77" t="s">
        <v>1593</v>
      </c>
      <c r="H525" s="68" t="s">
        <v>565</v>
      </c>
      <c r="I525" s="68" t="s">
        <v>566</v>
      </c>
      <c r="J525" s="68" t="s">
        <v>733</v>
      </c>
    </row>
    <row r="526" spans="1:10" s="67" customFormat="1" ht="20.100000000000001" customHeight="1">
      <c r="A526" s="69">
        <v>526</v>
      </c>
      <c r="B526" s="79">
        <v>1</v>
      </c>
      <c r="C526" s="68">
        <v>90017853</v>
      </c>
      <c r="D526" s="68" t="s">
        <v>568</v>
      </c>
      <c r="E526" s="68" t="s">
        <v>1928</v>
      </c>
      <c r="F526" s="68" t="s">
        <v>1927</v>
      </c>
      <c r="G526" s="77" t="s">
        <v>1926</v>
      </c>
      <c r="H526" s="68" t="s">
        <v>568</v>
      </c>
      <c r="I526" s="68" t="s">
        <v>1928</v>
      </c>
      <c r="J526" s="68" t="s">
        <v>1927</v>
      </c>
    </row>
    <row r="527" spans="1:10" s="67" customFormat="1" ht="20.100000000000001" customHeight="1">
      <c r="A527" s="69">
        <v>527</v>
      </c>
      <c r="B527" s="79">
        <v>1</v>
      </c>
      <c r="C527" s="68">
        <v>90018060</v>
      </c>
      <c r="D527" s="68" t="s">
        <v>570</v>
      </c>
      <c r="E527" s="68" t="s">
        <v>416</v>
      </c>
      <c r="F527" s="68" t="s">
        <v>771</v>
      </c>
      <c r="G527" s="77" t="s">
        <v>1728</v>
      </c>
      <c r="H527" s="68" t="s">
        <v>570</v>
      </c>
      <c r="I527" s="68" t="s">
        <v>416</v>
      </c>
      <c r="J527" s="68" t="s">
        <v>771</v>
      </c>
    </row>
    <row r="528" spans="1:10" s="67" customFormat="1" ht="20.100000000000001" customHeight="1">
      <c r="A528" s="69">
        <v>528</v>
      </c>
      <c r="B528" s="79">
        <v>1</v>
      </c>
      <c r="C528" s="68">
        <v>90018108</v>
      </c>
      <c r="D528" s="68" t="s">
        <v>571</v>
      </c>
      <c r="E528" s="68" t="s">
        <v>461</v>
      </c>
      <c r="F528" s="68" t="s">
        <v>1812</v>
      </c>
      <c r="G528" s="77" t="s">
        <v>1811</v>
      </c>
      <c r="H528" s="68" t="s">
        <v>571</v>
      </c>
      <c r="I528" s="68" t="s">
        <v>461</v>
      </c>
      <c r="J528" s="68" t="s">
        <v>1812</v>
      </c>
    </row>
    <row r="529" spans="1:10" s="67" customFormat="1" ht="20.100000000000001" customHeight="1">
      <c r="A529" s="69">
        <v>529</v>
      </c>
      <c r="B529" s="79">
        <v>1</v>
      </c>
      <c r="C529" s="68">
        <v>90018141</v>
      </c>
      <c r="D529" s="68" t="s">
        <v>688</v>
      </c>
      <c r="E529" s="68" t="s">
        <v>363</v>
      </c>
      <c r="F529" s="68" t="s">
        <v>1133</v>
      </c>
      <c r="G529" s="77" t="s">
        <v>1419</v>
      </c>
      <c r="H529" s="68" t="s">
        <v>688</v>
      </c>
      <c r="I529" s="68" t="s">
        <v>363</v>
      </c>
      <c r="J529" s="68" t="s">
        <v>1133</v>
      </c>
    </row>
    <row r="530" spans="1:10" s="67" customFormat="1" ht="20.100000000000001" customHeight="1">
      <c r="A530" s="69">
        <v>530</v>
      </c>
      <c r="B530" s="79">
        <v>1</v>
      </c>
      <c r="C530" s="68">
        <v>90019023</v>
      </c>
      <c r="D530" s="68" t="s">
        <v>689</v>
      </c>
      <c r="E530" s="68" t="s">
        <v>545</v>
      </c>
      <c r="F530" s="68" t="s">
        <v>866</v>
      </c>
      <c r="G530" s="77" t="s">
        <v>1625</v>
      </c>
      <c r="H530" s="68" t="s">
        <v>689</v>
      </c>
      <c r="I530" s="68" t="s">
        <v>545</v>
      </c>
      <c r="J530" s="68" t="s">
        <v>1175</v>
      </c>
    </row>
    <row r="531" spans="1:10" s="67" customFormat="1" ht="20.100000000000001" customHeight="1">
      <c r="A531" s="69">
        <v>531</v>
      </c>
      <c r="B531" s="79">
        <v>1</v>
      </c>
      <c r="C531" s="68">
        <v>90019686</v>
      </c>
      <c r="D531" s="68" t="s">
        <v>711</v>
      </c>
      <c r="E531" s="68" t="s">
        <v>572</v>
      </c>
      <c r="F531" s="68" t="s">
        <v>1134</v>
      </c>
      <c r="G531" s="77" t="s">
        <v>1546</v>
      </c>
      <c r="H531" s="68" t="s">
        <v>711</v>
      </c>
      <c r="I531" s="68" t="s">
        <v>572</v>
      </c>
      <c r="J531" s="68" t="s">
        <v>1134</v>
      </c>
    </row>
    <row r="532" spans="1:10" s="67" customFormat="1" ht="20.100000000000001" customHeight="1">
      <c r="A532" s="69">
        <v>532</v>
      </c>
      <c r="B532" s="79">
        <v>1</v>
      </c>
      <c r="C532" s="68">
        <v>26004912</v>
      </c>
      <c r="D532" s="68" t="s">
        <v>2078</v>
      </c>
      <c r="E532" s="68" t="s">
        <v>2079</v>
      </c>
      <c r="F532" s="68" t="s">
        <v>2080</v>
      </c>
      <c r="G532" s="77" t="s">
        <v>2081</v>
      </c>
      <c r="H532" s="68" t="s">
        <v>2082</v>
      </c>
      <c r="I532" s="68" t="s">
        <v>2079</v>
      </c>
      <c r="J532" s="68" t="s">
        <v>2080</v>
      </c>
    </row>
    <row r="533" spans="1:10" s="67" customFormat="1" ht="20.100000000000001" customHeight="1">
      <c r="A533" s="69">
        <v>533</v>
      </c>
      <c r="B533" s="79">
        <v>1</v>
      </c>
      <c r="C533" s="68">
        <v>26004900</v>
      </c>
      <c r="D533" s="68" t="s">
        <v>2083</v>
      </c>
      <c r="E533" s="68" t="s">
        <v>1317</v>
      </c>
      <c r="F533" s="68" t="s">
        <v>2084</v>
      </c>
      <c r="G533" s="77" t="s">
        <v>2085</v>
      </c>
      <c r="H533" s="68" t="s">
        <v>2083</v>
      </c>
      <c r="I533" s="68" t="s">
        <v>1317</v>
      </c>
      <c r="J533" s="68" t="s">
        <v>2084</v>
      </c>
    </row>
    <row r="534" spans="1:10" s="67" customFormat="1" ht="20.100000000000001" customHeight="1">
      <c r="A534" s="69">
        <v>534</v>
      </c>
      <c r="B534" s="79">
        <v>1</v>
      </c>
      <c r="C534" s="68">
        <v>26004891</v>
      </c>
      <c r="D534" s="68" t="s">
        <v>2086</v>
      </c>
      <c r="E534" s="68" t="s">
        <v>2087</v>
      </c>
      <c r="F534" s="68" t="s">
        <v>2088</v>
      </c>
      <c r="G534" s="77" t="s">
        <v>2089</v>
      </c>
      <c r="H534" s="68" t="s">
        <v>2086</v>
      </c>
      <c r="I534" s="68" t="s">
        <v>2087</v>
      </c>
      <c r="J534" s="68" t="s">
        <v>2088</v>
      </c>
    </row>
    <row r="535" spans="1:10" s="67" customFormat="1" ht="20.100000000000001" customHeight="1">
      <c r="A535" s="69">
        <v>535</v>
      </c>
      <c r="B535" s="79">
        <v>1</v>
      </c>
      <c r="C535" s="68">
        <v>26004819</v>
      </c>
      <c r="D535" s="68" t="s">
        <v>2090</v>
      </c>
      <c r="E535" s="68" t="s">
        <v>2071</v>
      </c>
      <c r="F535" s="68" t="s">
        <v>2091</v>
      </c>
      <c r="G535" s="77" t="s">
        <v>2092</v>
      </c>
      <c r="H535" s="68" t="s">
        <v>2090</v>
      </c>
      <c r="I535" s="68" t="s">
        <v>2071</v>
      </c>
      <c r="J535" s="68" t="s">
        <v>2091</v>
      </c>
    </row>
    <row r="536" spans="1:10" s="67" customFormat="1" ht="20.100000000000001" customHeight="1">
      <c r="A536" s="69">
        <v>536</v>
      </c>
      <c r="B536" s="79">
        <v>1</v>
      </c>
      <c r="C536" s="68">
        <v>26004815</v>
      </c>
      <c r="D536" s="68" t="s">
        <v>2093</v>
      </c>
      <c r="E536" s="68" t="s">
        <v>2094</v>
      </c>
      <c r="F536" s="68" t="s">
        <v>2095</v>
      </c>
      <c r="G536" s="77" t="s">
        <v>2096</v>
      </c>
      <c r="H536" s="68" t="s">
        <v>2093</v>
      </c>
      <c r="I536" s="68" t="s">
        <v>2094</v>
      </c>
      <c r="J536" s="68" t="s">
        <v>2097</v>
      </c>
    </row>
    <row r="537" spans="1:10" s="67" customFormat="1" ht="20.100000000000001" customHeight="1">
      <c r="A537" s="69">
        <v>537</v>
      </c>
      <c r="B537" s="79">
        <v>1</v>
      </c>
      <c r="C537" s="68">
        <v>26004814</v>
      </c>
      <c r="D537" s="68" t="s">
        <v>2098</v>
      </c>
      <c r="E537" s="68" t="s">
        <v>2099</v>
      </c>
      <c r="F537" s="68" t="s">
        <v>2100</v>
      </c>
      <c r="G537" s="77"/>
      <c r="H537" s="68" t="s">
        <v>2098</v>
      </c>
      <c r="I537" s="68" t="s">
        <v>2099</v>
      </c>
      <c r="J537" s="68" t="s">
        <v>2100</v>
      </c>
    </row>
    <row r="538" spans="1:10" s="67" customFormat="1" ht="20.100000000000001" customHeight="1">
      <c r="A538" s="69">
        <v>538</v>
      </c>
      <c r="B538" s="79">
        <v>1</v>
      </c>
      <c r="C538" s="68">
        <v>60004011</v>
      </c>
      <c r="D538" s="68" t="s">
        <v>2101</v>
      </c>
      <c r="E538" s="68" t="s">
        <v>2105</v>
      </c>
      <c r="F538" s="68" t="s">
        <v>2102</v>
      </c>
      <c r="G538" s="77"/>
      <c r="H538" s="68" t="s">
        <v>2101</v>
      </c>
      <c r="I538" s="68" t="s">
        <v>2105</v>
      </c>
      <c r="J538" s="68" t="s">
        <v>2102</v>
      </c>
    </row>
    <row r="539" spans="1:10" s="67" customFormat="1" ht="20.100000000000001" customHeight="1">
      <c r="A539" s="69">
        <v>539</v>
      </c>
      <c r="B539" s="79">
        <v>1</v>
      </c>
      <c r="C539" s="68">
        <v>26004480</v>
      </c>
      <c r="D539" s="68" t="s">
        <v>2103</v>
      </c>
      <c r="E539" s="68" t="s">
        <v>2104</v>
      </c>
      <c r="F539" s="68" t="s">
        <v>2106</v>
      </c>
      <c r="G539" s="77" t="s">
        <v>2107</v>
      </c>
      <c r="H539" s="68" t="s">
        <v>2108</v>
      </c>
      <c r="I539" s="68" t="s">
        <v>2104</v>
      </c>
      <c r="J539" s="68" t="s">
        <v>2106</v>
      </c>
    </row>
    <row r="540" spans="1:10" s="67" customFormat="1" ht="20.100000000000001" customHeight="1">
      <c r="A540" s="69">
        <v>540</v>
      </c>
      <c r="B540" s="79">
        <v>1</v>
      </c>
      <c r="C540" s="68">
        <v>26004779</v>
      </c>
      <c r="D540" s="68" t="s">
        <v>2109</v>
      </c>
      <c r="E540" s="68" t="s">
        <v>2110</v>
      </c>
      <c r="F540" s="68" t="s">
        <v>2111</v>
      </c>
      <c r="G540" s="77"/>
      <c r="H540" s="68" t="s">
        <v>2109</v>
      </c>
      <c r="I540" s="68" t="s">
        <v>2110</v>
      </c>
      <c r="J540" s="68" t="s">
        <v>2111</v>
      </c>
    </row>
    <row r="541" spans="1:10" s="67" customFormat="1" ht="20.100000000000001" customHeight="1">
      <c r="A541" s="69">
        <v>541</v>
      </c>
      <c r="B541" s="79">
        <v>1</v>
      </c>
      <c r="C541" s="68">
        <v>90001949</v>
      </c>
      <c r="D541" s="68" t="s">
        <v>2112</v>
      </c>
      <c r="E541" s="68" t="s">
        <v>247</v>
      </c>
      <c r="F541" s="68" t="s">
        <v>2113</v>
      </c>
      <c r="G541" s="77" t="s">
        <v>2114</v>
      </c>
      <c r="H541" s="68" t="s">
        <v>2112</v>
      </c>
      <c r="I541" s="68" t="s">
        <v>247</v>
      </c>
      <c r="J541" s="68" t="s">
        <v>2113</v>
      </c>
    </row>
    <row r="542" spans="1:10" s="67" customFormat="1" ht="20.100000000000001" customHeight="1">
      <c r="A542" s="69">
        <v>542</v>
      </c>
      <c r="B542" s="79">
        <v>1</v>
      </c>
      <c r="C542" s="68">
        <v>26004774</v>
      </c>
      <c r="D542" s="68" t="s">
        <v>2116</v>
      </c>
      <c r="E542" s="68" t="s">
        <v>213</v>
      </c>
      <c r="F542" s="68" t="s">
        <v>2115</v>
      </c>
      <c r="G542" s="77"/>
      <c r="H542" s="68" t="s">
        <v>2116</v>
      </c>
      <c r="I542" s="68" t="s">
        <v>213</v>
      </c>
      <c r="J542" s="68" t="s">
        <v>2115</v>
      </c>
    </row>
    <row r="543" spans="1:10" s="93" customFormat="1" ht="20.100000000000001" customHeight="1">
      <c r="A543" s="69">
        <v>543</v>
      </c>
      <c r="B543" s="89">
        <v>1</v>
      </c>
      <c r="C543" s="90">
        <v>26004587</v>
      </c>
      <c r="D543" s="91" t="s">
        <v>2119</v>
      </c>
      <c r="E543" s="89" t="s">
        <v>310</v>
      </c>
      <c r="F543" s="91" t="s">
        <v>2117</v>
      </c>
      <c r="G543" s="92" t="s">
        <v>2118</v>
      </c>
      <c r="H543" s="91" t="s">
        <v>2119</v>
      </c>
      <c r="I543" s="89" t="s">
        <v>310</v>
      </c>
      <c r="J543" s="91" t="s">
        <v>2117</v>
      </c>
    </row>
    <row r="544" spans="1:10" s="93" customFormat="1" ht="20.100000000000001" customHeight="1">
      <c r="A544" s="69">
        <v>544</v>
      </c>
      <c r="B544" s="89">
        <v>1</v>
      </c>
      <c r="C544" s="90">
        <v>26004775</v>
      </c>
      <c r="D544" s="91" t="s">
        <v>2120</v>
      </c>
      <c r="E544" s="89" t="s">
        <v>549</v>
      </c>
      <c r="F544" s="91" t="s">
        <v>2121</v>
      </c>
      <c r="G544" s="92"/>
      <c r="H544" s="91" t="s">
        <v>2120</v>
      </c>
      <c r="I544" s="89" t="s">
        <v>549</v>
      </c>
      <c r="J544" s="91" t="s">
        <v>2121</v>
      </c>
    </row>
    <row r="545" spans="1:10" s="93" customFormat="1" ht="20.100000000000001" customHeight="1">
      <c r="A545" s="69">
        <v>545</v>
      </c>
      <c r="B545" s="89">
        <v>1</v>
      </c>
      <c r="C545" s="90">
        <v>26001136</v>
      </c>
      <c r="D545" s="91" t="s">
        <v>2122</v>
      </c>
      <c r="E545" s="89" t="s">
        <v>2123</v>
      </c>
      <c r="F545" s="91" t="s">
        <v>2124</v>
      </c>
      <c r="G545" s="92"/>
      <c r="H545" s="91" t="s">
        <v>2122</v>
      </c>
      <c r="I545" s="89" t="s">
        <v>2123</v>
      </c>
      <c r="J545" s="91" t="s">
        <v>2125</v>
      </c>
    </row>
    <row r="546" spans="1:10" s="93" customFormat="1" ht="20.100000000000001" customHeight="1">
      <c r="A546" s="69">
        <v>546</v>
      </c>
      <c r="B546" s="89">
        <v>1</v>
      </c>
      <c r="C546" s="90">
        <v>26004755</v>
      </c>
      <c r="D546" s="91" t="s">
        <v>2126</v>
      </c>
      <c r="E546" s="89" t="s">
        <v>2127</v>
      </c>
      <c r="F546" s="91" t="s">
        <v>2128</v>
      </c>
      <c r="G546" s="92" t="s">
        <v>2129</v>
      </c>
      <c r="H546" s="91" t="s">
        <v>2126</v>
      </c>
      <c r="I546" s="89" t="s">
        <v>2127</v>
      </c>
      <c r="J546" s="91" t="s">
        <v>2128</v>
      </c>
    </row>
    <row r="547" spans="1:10" s="93" customFormat="1" ht="20.100000000000001" customHeight="1">
      <c r="A547" s="69">
        <v>547</v>
      </c>
      <c r="B547" s="89">
        <v>1</v>
      </c>
      <c r="C547" s="90">
        <v>60002573</v>
      </c>
      <c r="D547" s="91" t="s">
        <v>2130</v>
      </c>
      <c r="E547" s="89" t="s">
        <v>630</v>
      </c>
      <c r="F547" s="91" t="s">
        <v>2131</v>
      </c>
      <c r="G547" s="92" t="s">
        <v>2132</v>
      </c>
      <c r="H547" s="91" t="s">
        <v>2130</v>
      </c>
      <c r="I547" s="89" t="s">
        <v>630</v>
      </c>
      <c r="J547" s="91" t="s">
        <v>2131</v>
      </c>
    </row>
    <row r="548" spans="1:10" s="93" customFormat="1" ht="20.100000000000001" customHeight="1">
      <c r="A548" s="69">
        <v>548</v>
      </c>
      <c r="B548" s="89">
        <v>1</v>
      </c>
      <c r="C548" s="90">
        <v>26004202</v>
      </c>
      <c r="D548" s="91" t="s">
        <v>2133</v>
      </c>
      <c r="E548" s="89" t="s">
        <v>213</v>
      </c>
      <c r="F548" s="91" t="s">
        <v>2134</v>
      </c>
      <c r="G548" s="92" t="s">
        <v>2135</v>
      </c>
      <c r="H548" s="91" t="s">
        <v>2133</v>
      </c>
      <c r="I548" s="89" t="s">
        <v>213</v>
      </c>
      <c r="J548" s="91" t="s">
        <v>2134</v>
      </c>
    </row>
    <row r="549" spans="1:10" s="93" customFormat="1" ht="20.100000000000001" customHeight="1">
      <c r="A549" s="69">
        <v>549</v>
      </c>
      <c r="B549" s="89">
        <v>1</v>
      </c>
      <c r="C549" s="90">
        <v>26004757</v>
      </c>
      <c r="D549" s="91" t="s">
        <v>2136</v>
      </c>
      <c r="E549" s="89" t="s">
        <v>2137</v>
      </c>
      <c r="F549" s="91" t="s">
        <v>2138</v>
      </c>
      <c r="G549" s="92" t="s">
        <v>2139</v>
      </c>
      <c r="H549" s="91" t="s">
        <v>2136</v>
      </c>
      <c r="I549" s="89" t="s">
        <v>2137</v>
      </c>
      <c r="J549" s="91" t="s">
        <v>2138</v>
      </c>
    </row>
    <row r="550" spans="1:10" s="93" customFormat="1" ht="20.100000000000001" customHeight="1">
      <c r="A550" s="69">
        <v>550</v>
      </c>
      <c r="B550" s="89">
        <v>1</v>
      </c>
      <c r="C550" s="90">
        <v>25028213</v>
      </c>
      <c r="D550" s="91" t="s">
        <v>193</v>
      </c>
      <c r="E550" s="89" t="s">
        <v>236</v>
      </c>
      <c r="F550" s="91" t="s">
        <v>2140</v>
      </c>
      <c r="G550" s="92" t="s">
        <v>1729</v>
      </c>
      <c r="H550" s="91" t="s">
        <v>193</v>
      </c>
      <c r="I550" s="89" t="s">
        <v>236</v>
      </c>
      <c r="J550" s="91" t="s">
        <v>2140</v>
      </c>
    </row>
    <row r="551" spans="1:10" s="93" customFormat="1" ht="20.100000000000001" customHeight="1">
      <c r="A551" s="69">
        <v>551</v>
      </c>
      <c r="B551" s="89">
        <v>1</v>
      </c>
      <c r="C551" s="90">
        <v>26004753</v>
      </c>
      <c r="D551" s="91" t="s">
        <v>2141</v>
      </c>
      <c r="E551" s="89" t="s">
        <v>213</v>
      </c>
      <c r="F551" s="91" t="s">
        <v>2142</v>
      </c>
      <c r="G551" s="92" t="s">
        <v>2143</v>
      </c>
      <c r="H551" s="91" t="s">
        <v>2141</v>
      </c>
      <c r="I551" s="89" t="s">
        <v>213</v>
      </c>
      <c r="J551" s="91" t="s">
        <v>2142</v>
      </c>
    </row>
    <row r="552" spans="1:10" s="93" customFormat="1" ht="20.100000000000001" customHeight="1">
      <c r="A552" s="69">
        <v>552</v>
      </c>
      <c r="B552" s="89">
        <v>1</v>
      </c>
      <c r="C552" s="90">
        <v>26004398</v>
      </c>
      <c r="D552" s="91" t="s">
        <v>2145</v>
      </c>
      <c r="E552" s="89" t="s">
        <v>2146</v>
      </c>
      <c r="F552" s="91" t="s">
        <v>2147</v>
      </c>
      <c r="G552" s="92" t="s">
        <v>2148</v>
      </c>
      <c r="H552" s="91" t="s">
        <v>2145</v>
      </c>
      <c r="I552" s="89" t="s">
        <v>2146</v>
      </c>
      <c r="J552" s="91" t="s">
        <v>2147</v>
      </c>
    </row>
  </sheetData>
  <autoFilter ref="A1:J552" xr:uid="{00000000-0009-0000-0000-000000000000}"/>
  <phoneticPr fontId="18"/>
  <conditionalFormatting sqref="B1:B552">
    <cfRule type="cellIs" dxfId="22" priority="1" operator="equal">
      <formula>3</formula>
    </cfRule>
    <cfRule type="cellIs" dxfId="21" priority="2" operator="equal">
      <formula>2</formula>
    </cfRule>
    <cfRule type="cellIs" dxfId="20" priority="3" operator="equal">
      <formula>1</formula>
    </cfRule>
  </conditionalFormatting>
  <conditionalFormatting sqref="F326:G326">
    <cfRule type="duplicateValues" dxfId="19" priority="49"/>
  </conditionalFormatting>
  <conditionalFormatting sqref="J326">
    <cfRule type="duplicateValues" dxfId="18" priority="50"/>
  </conditionalFormatting>
  <pageMargins left="0.7" right="0.7" top="0.75" bottom="0.75" header="0.3" footer="0.3"/>
  <pageSetup paperSize="9" scale="55"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2">
    <pageSetUpPr fitToPage="1"/>
  </sheetPr>
  <dimension ref="A1:K63"/>
  <sheetViews>
    <sheetView topLeftCell="A49" workbookViewId="0">
      <selection activeCell="F77" sqref="F77"/>
    </sheetView>
  </sheetViews>
  <sheetFormatPr defaultRowHeight="13.5"/>
  <cols>
    <col min="1" max="1" width="6.375" bestFit="1" customWidth="1"/>
    <col min="2" max="2" width="2.5" bestFit="1" customWidth="1"/>
    <col min="3" max="3" width="9.5" bestFit="1" customWidth="1"/>
    <col min="4" max="4" width="33.875" bestFit="1" customWidth="1"/>
    <col min="5" max="5" width="9.5" bestFit="1" customWidth="1"/>
    <col min="6" max="6" width="49.375" bestFit="1" customWidth="1"/>
    <col min="8" max="8" width="33.875" bestFit="1" customWidth="1"/>
    <col min="9" max="9" width="9.5" bestFit="1" customWidth="1"/>
    <col min="10" max="10" width="49.375" bestFit="1" customWidth="1"/>
  </cols>
  <sheetData>
    <row r="1" spans="1:11" s="67" customFormat="1" ht="20.100000000000001" customHeight="1">
      <c r="A1" s="69">
        <v>1</v>
      </c>
      <c r="B1" s="79">
        <v>1</v>
      </c>
      <c r="C1" s="68">
        <v>26000480</v>
      </c>
      <c r="D1" s="68" t="s">
        <v>591</v>
      </c>
      <c r="E1" s="68" t="s">
        <v>213</v>
      </c>
      <c r="F1" s="68" t="s">
        <v>787</v>
      </c>
      <c r="G1" s="77"/>
      <c r="H1" s="68" t="s">
        <v>591</v>
      </c>
      <c r="I1" s="68" t="s">
        <v>213</v>
      </c>
      <c r="J1" s="68" t="s">
        <v>787</v>
      </c>
      <c r="K1" s="95"/>
    </row>
    <row r="2" spans="1:11" s="67" customFormat="1" ht="20.100000000000001" customHeight="1">
      <c r="A2" s="69">
        <v>2</v>
      </c>
      <c r="B2" s="79">
        <v>1</v>
      </c>
      <c r="C2" s="68">
        <v>26000613</v>
      </c>
      <c r="D2" s="68" t="s">
        <v>597</v>
      </c>
      <c r="E2" s="68" t="s">
        <v>226</v>
      </c>
      <c r="F2" s="68" t="s">
        <v>915</v>
      </c>
      <c r="G2" s="77"/>
      <c r="H2" s="68" t="s">
        <v>597</v>
      </c>
      <c r="I2" s="68" t="s">
        <v>226</v>
      </c>
      <c r="J2" s="68" t="s">
        <v>915</v>
      </c>
    </row>
    <row r="3" spans="1:11" s="67" customFormat="1" ht="20.100000000000001" customHeight="1">
      <c r="A3" s="69">
        <v>3</v>
      </c>
      <c r="B3" s="79">
        <v>1</v>
      </c>
      <c r="C3" s="68">
        <v>26000655</v>
      </c>
      <c r="D3" s="68" t="s">
        <v>598</v>
      </c>
      <c r="E3" s="68" t="s">
        <v>219</v>
      </c>
      <c r="F3" s="68" t="s">
        <v>927</v>
      </c>
      <c r="G3" s="77"/>
      <c r="H3" s="68" t="s">
        <v>598</v>
      </c>
      <c r="I3" s="68" t="s">
        <v>219</v>
      </c>
      <c r="J3" s="68" t="s">
        <v>927</v>
      </c>
    </row>
    <row r="4" spans="1:11" s="67" customFormat="1" ht="20.100000000000001" customHeight="1">
      <c r="A4" s="69">
        <v>4</v>
      </c>
      <c r="B4" s="79">
        <v>1</v>
      </c>
      <c r="C4" s="68">
        <v>26000656</v>
      </c>
      <c r="D4" s="68" t="s">
        <v>599</v>
      </c>
      <c r="E4" s="68" t="s">
        <v>219</v>
      </c>
      <c r="F4" s="68" t="s">
        <v>928</v>
      </c>
      <c r="G4" s="77"/>
      <c r="H4" s="68" t="s">
        <v>599</v>
      </c>
      <c r="I4" s="68" t="s">
        <v>219</v>
      </c>
      <c r="J4" s="68" t="s">
        <v>928</v>
      </c>
    </row>
    <row r="5" spans="1:11" s="67" customFormat="1" ht="20.100000000000001" customHeight="1">
      <c r="A5" s="69">
        <v>5</v>
      </c>
      <c r="B5" s="79">
        <v>1</v>
      </c>
      <c r="C5" s="68">
        <v>26000658</v>
      </c>
      <c r="D5" s="68" t="s">
        <v>600</v>
      </c>
      <c r="E5" s="68" t="s">
        <v>219</v>
      </c>
      <c r="F5" s="68" t="s">
        <v>1045</v>
      </c>
      <c r="G5" s="77"/>
      <c r="H5" s="68" t="s">
        <v>600</v>
      </c>
      <c r="I5" s="68" t="s">
        <v>219</v>
      </c>
      <c r="J5" s="68" t="s">
        <v>1045</v>
      </c>
    </row>
    <row r="6" spans="1:11" s="67" customFormat="1" ht="20.100000000000001" customHeight="1">
      <c r="A6" s="69">
        <v>6</v>
      </c>
      <c r="B6" s="79">
        <v>1</v>
      </c>
      <c r="C6" s="68">
        <v>26000659</v>
      </c>
      <c r="D6" s="68" t="s">
        <v>601</v>
      </c>
      <c r="E6" s="68" t="s">
        <v>575</v>
      </c>
      <c r="F6" s="68" t="s">
        <v>1046</v>
      </c>
      <c r="G6" s="77"/>
      <c r="H6" s="68" t="s">
        <v>601</v>
      </c>
      <c r="I6" s="68" t="s">
        <v>575</v>
      </c>
      <c r="J6" s="68" t="s">
        <v>1046</v>
      </c>
    </row>
    <row r="7" spans="1:11" s="67" customFormat="1" ht="20.100000000000001" customHeight="1">
      <c r="A7" s="69">
        <v>7</v>
      </c>
      <c r="B7" s="79">
        <v>1</v>
      </c>
      <c r="C7" s="68">
        <v>26000662</v>
      </c>
      <c r="D7" s="68" t="s">
        <v>602</v>
      </c>
      <c r="E7" s="68" t="s">
        <v>235</v>
      </c>
      <c r="F7" s="68" t="s">
        <v>1047</v>
      </c>
      <c r="G7" s="77"/>
      <c r="H7" s="68" t="s">
        <v>602</v>
      </c>
      <c r="I7" s="68" t="s">
        <v>235</v>
      </c>
      <c r="J7" s="68" t="s">
        <v>1047</v>
      </c>
    </row>
    <row r="8" spans="1:11" s="67" customFormat="1" ht="20.100000000000001" customHeight="1">
      <c r="A8" s="69">
        <v>8</v>
      </c>
      <c r="B8" s="79">
        <v>1</v>
      </c>
      <c r="C8" s="68">
        <v>26000663</v>
      </c>
      <c r="D8" s="68" t="s">
        <v>1984</v>
      </c>
      <c r="E8" s="68" t="s">
        <v>522</v>
      </c>
      <c r="F8" s="68" t="s">
        <v>1985</v>
      </c>
      <c r="G8" s="77"/>
      <c r="H8" s="68" t="s">
        <v>1984</v>
      </c>
      <c r="I8" s="68" t="s">
        <v>522</v>
      </c>
      <c r="J8" s="68" t="s">
        <v>1985</v>
      </c>
    </row>
    <row r="9" spans="1:11" s="67" customFormat="1" ht="20.100000000000001" customHeight="1">
      <c r="A9" s="69">
        <v>9</v>
      </c>
      <c r="B9" s="79">
        <v>1</v>
      </c>
      <c r="C9" s="68">
        <v>26000664</v>
      </c>
      <c r="D9" s="68" t="s">
        <v>603</v>
      </c>
      <c r="E9" s="68" t="s">
        <v>488</v>
      </c>
      <c r="F9" s="68" t="s">
        <v>1048</v>
      </c>
      <c r="G9" s="77"/>
      <c r="H9" s="68" t="s">
        <v>603</v>
      </c>
      <c r="I9" s="68" t="s">
        <v>488</v>
      </c>
      <c r="J9" s="68" t="s">
        <v>1048</v>
      </c>
    </row>
    <row r="10" spans="1:11" s="67" customFormat="1" ht="20.100000000000001" customHeight="1">
      <c r="A10" s="69">
        <v>10</v>
      </c>
      <c r="B10" s="79">
        <v>1</v>
      </c>
      <c r="C10" s="68">
        <v>26000665</v>
      </c>
      <c r="D10" s="68" t="s">
        <v>604</v>
      </c>
      <c r="E10" s="68" t="s">
        <v>213</v>
      </c>
      <c r="F10" s="68" t="s">
        <v>795</v>
      </c>
      <c r="G10" s="77"/>
      <c r="H10" s="68" t="s">
        <v>604</v>
      </c>
      <c r="I10" s="68" t="s">
        <v>213</v>
      </c>
      <c r="J10" s="68" t="s">
        <v>795</v>
      </c>
    </row>
    <row r="11" spans="1:11" s="67" customFormat="1" ht="20.100000000000001" customHeight="1">
      <c r="A11" s="69">
        <v>11</v>
      </c>
      <c r="B11" s="79">
        <v>1</v>
      </c>
      <c r="C11" s="68">
        <v>26000669</v>
      </c>
      <c r="D11" s="68" t="s">
        <v>605</v>
      </c>
      <c r="E11" s="68" t="s">
        <v>219</v>
      </c>
      <c r="F11" s="68" t="s">
        <v>1049</v>
      </c>
      <c r="G11" s="77"/>
      <c r="H11" s="68" t="s">
        <v>605</v>
      </c>
      <c r="I11" s="68" t="s">
        <v>219</v>
      </c>
      <c r="J11" s="68" t="s">
        <v>1049</v>
      </c>
    </row>
    <row r="12" spans="1:11" s="67" customFormat="1" ht="20.100000000000001" customHeight="1">
      <c r="A12" s="69">
        <v>12</v>
      </c>
      <c r="B12" s="79">
        <v>1</v>
      </c>
      <c r="C12" s="68">
        <v>26000672</v>
      </c>
      <c r="D12" s="68" t="s">
        <v>1347</v>
      </c>
      <c r="E12" s="68" t="s">
        <v>1158</v>
      </c>
      <c r="F12" s="68" t="s">
        <v>1348</v>
      </c>
      <c r="G12" s="77"/>
      <c r="H12" s="68" t="s">
        <v>1347</v>
      </c>
      <c r="I12" s="68" t="s">
        <v>1158</v>
      </c>
      <c r="J12" s="68" t="s">
        <v>1348</v>
      </c>
    </row>
    <row r="13" spans="1:11" s="67" customFormat="1" ht="20.100000000000001" customHeight="1">
      <c r="A13" s="69">
        <v>13</v>
      </c>
      <c r="B13" s="79">
        <v>1</v>
      </c>
      <c r="C13" s="68">
        <v>26000683</v>
      </c>
      <c r="D13" s="68" t="s">
        <v>606</v>
      </c>
      <c r="E13" s="68" t="s">
        <v>488</v>
      </c>
      <c r="F13" s="68" t="s">
        <v>1050</v>
      </c>
      <c r="G13" s="77"/>
      <c r="H13" s="68" t="s">
        <v>606</v>
      </c>
      <c r="I13" s="68" t="s">
        <v>488</v>
      </c>
      <c r="J13" s="68" t="s">
        <v>1050</v>
      </c>
    </row>
    <row r="14" spans="1:11" s="67" customFormat="1" ht="20.100000000000001" customHeight="1">
      <c r="A14" s="69">
        <v>14</v>
      </c>
      <c r="B14" s="79">
        <v>1</v>
      </c>
      <c r="C14" s="68">
        <v>26000687</v>
      </c>
      <c r="D14" s="68" t="s">
        <v>607</v>
      </c>
      <c r="E14" s="68" t="s">
        <v>488</v>
      </c>
      <c r="F14" s="68" t="s">
        <v>1051</v>
      </c>
      <c r="G14" s="77"/>
      <c r="H14" s="68" t="s">
        <v>607</v>
      </c>
      <c r="I14" s="68" t="s">
        <v>488</v>
      </c>
      <c r="J14" s="68" t="s">
        <v>1051</v>
      </c>
    </row>
    <row r="15" spans="1:11" s="67" customFormat="1" ht="20.100000000000001" customHeight="1">
      <c r="A15" s="69">
        <v>15</v>
      </c>
      <c r="B15" s="79">
        <v>1</v>
      </c>
      <c r="C15" s="68">
        <v>26000694</v>
      </c>
      <c r="D15" s="68" t="s">
        <v>608</v>
      </c>
      <c r="E15" s="68" t="s">
        <v>219</v>
      </c>
      <c r="F15" s="68" t="s">
        <v>1265</v>
      </c>
      <c r="G15" s="77"/>
      <c r="H15" s="68" t="s">
        <v>608</v>
      </c>
      <c r="I15" s="68" t="s">
        <v>219</v>
      </c>
      <c r="J15" s="68" t="s">
        <v>1265</v>
      </c>
    </row>
    <row r="16" spans="1:11" s="67" customFormat="1" ht="20.100000000000001" customHeight="1">
      <c r="A16" s="69">
        <v>16</v>
      </c>
      <c r="B16" s="79">
        <v>1</v>
      </c>
      <c r="C16" s="68">
        <v>26000700</v>
      </c>
      <c r="D16" s="68" t="s">
        <v>609</v>
      </c>
      <c r="E16" s="68" t="s">
        <v>581</v>
      </c>
      <c r="F16" s="68" t="s">
        <v>1054</v>
      </c>
      <c r="G16" s="77"/>
      <c r="H16" s="68" t="s">
        <v>609</v>
      </c>
      <c r="I16" s="68" t="s">
        <v>581</v>
      </c>
      <c r="J16" s="68" t="s">
        <v>1054</v>
      </c>
    </row>
    <row r="17" spans="1:10" s="67" customFormat="1" ht="20.100000000000001" customHeight="1">
      <c r="A17" s="69">
        <v>17</v>
      </c>
      <c r="B17" s="79">
        <v>1</v>
      </c>
      <c r="C17" s="68">
        <v>26000704</v>
      </c>
      <c r="D17" s="68" t="s">
        <v>610</v>
      </c>
      <c r="E17" s="68" t="s">
        <v>219</v>
      </c>
      <c r="F17" s="68" t="s">
        <v>1055</v>
      </c>
      <c r="G17" s="77"/>
      <c r="H17" s="68" t="s">
        <v>610</v>
      </c>
      <c r="I17" s="68" t="s">
        <v>219</v>
      </c>
      <c r="J17" s="68" t="s">
        <v>1055</v>
      </c>
    </row>
    <row r="18" spans="1:10" s="67" customFormat="1" ht="20.100000000000001" customHeight="1">
      <c r="A18" s="69">
        <v>18</v>
      </c>
      <c r="B18" s="79">
        <v>1</v>
      </c>
      <c r="C18" s="68">
        <v>26000840</v>
      </c>
      <c r="D18" s="68" t="s">
        <v>611</v>
      </c>
      <c r="E18" s="68" t="s">
        <v>213</v>
      </c>
      <c r="F18" s="68" t="s">
        <v>796</v>
      </c>
      <c r="G18" s="77"/>
      <c r="H18" s="68" t="s">
        <v>611</v>
      </c>
      <c r="I18" s="68" t="s">
        <v>213</v>
      </c>
      <c r="J18" s="68" t="s">
        <v>796</v>
      </c>
    </row>
    <row r="19" spans="1:10" s="67" customFormat="1" ht="20.100000000000001" customHeight="1">
      <c r="A19" s="69">
        <v>19</v>
      </c>
      <c r="B19" s="79">
        <v>1</v>
      </c>
      <c r="C19" s="68">
        <v>26001076</v>
      </c>
      <c r="D19" s="68" t="s">
        <v>616</v>
      </c>
      <c r="E19" s="68" t="s">
        <v>617</v>
      </c>
      <c r="F19" s="68" t="s">
        <v>1058</v>
      </c>
      <c r="G19" s="77"/>
      <c r="H19" s="68" t="s">
        <v>616</v>
      </c>
      <c r="I19" s="68" t="s">
        <v>617</v>
      </c>
      <c r="J19" s="68" t="s">
        <v>1058</v>
      </c>
    </row>
    <row r="20" spans="1:10" s="67" customFormat="1" ht="20.100000000000001" customHeight="1">
      <c r="A20" s="69">
        <v>20</v>
      </c>
      <c r="B20" s="79">
        <v>1</v>
      </c>
      <c r="C20" s="68">
        <v>26001077</v>
      </c>
      <c r="D20" s="68" t="s">
        <v>618</v>
      </c>
      <c r="E20" s="68" t="s">
        <v>219</v>
      </c>
      <c r="F20" s="68" t="s">
        <v>1059</v>
      </c>
      <c r="G20" s="77"/>
      <c r="H20" s="68" t="s">
        <v>618</v>
      </c>
      <c r="I20" s="68" t="s">
        <v>219</v>
      </c>
      <c r="J20" s="68" t="s">
        <v>1059</v>
      </c>
    </row>
    <row r="21" spans="1:10" s="67" customFormat="1" ht="20.100000000000001" customHeight="1">
      <c r="A21" s="69">
        <v>21</v>
      </c>
      <c r="B21" s="79">
        <v>1</v>
      </c>
      <c r="C21" s="68">
        <v>26001081</v>
      </c>
      <c r="D21" s="68" t="s">
        <v>1349</v>
      </c>
      <c r="E21" s="68" t="s">
        <v>1153</v>
      </c>
      <c r="F21" s="68" t="s">
        <v>1350</v>
      </c>
      <c r="G21" s="77"/>
      <c r="H21" s="68" t="s">
        <v>1349</v>
      </c>
      <c r="I21" s="68" t="s">
        <v>1153</v>
      </c>
      <c r="J21" s="68" t="s">
        <v>1350</v>
      </c>
    </row>
    <row r="22" spans="1:10" s="67" customFormat="1" ht="20.100000000000001" customHeight="1">
      <c r="A22" s="69">
        <v>22</v>
      </c>
      <c r="B22" s="79">
        <v>1</v>
      </c>
      <c r="C22" s="68">
        <v>26001159</v>
      </c>
      <c r="D22" s="68" t="s">
        <v>1263</v>
      </c>
      <c r="E22" s="68" t="s">
        <v>1160</v>
      </c>
      <c r="F22" s="68" t="s">
        <v>1264</v>
      </c>
      <c r="G22" s="77"/>
      <c r="H22" s="68" t="s">
        <v>1263</v>
      </c>
      <c r="I22" s="68" t="s">
        <v>1160</v>
      </c>
      <c r="J22" s="68" t="s">
        <v>1264</v>
      </c>
    </row>
    <row r="23" spans="1:10" s="67" customFormat="1" ht="20.100000000000001" customHeight="1">
      <c r="A23" s="69">
        <v>23</v>
      </c>
      <c r="B23" s="79">
        <v>1</v>
      </c>
      <c r="C23" s="68">
        <v>26001160</v>
      </c>
      <c r="D23" s="68" t="s">
        <v>620</v>
      </c>
      <c r="E23" s="68" t="s">
        <v>226</v>
      </c>
      <c r="F23" s="68" t="s">
        <v>1061</v>
      </c>
      <c r="G23" s="77"/>
      <c r="H23" s="68" t="s">
        <v>620</v>
      </c>
      <c r="I23" s="68" t="s">
        <v>226</v>
      </c>
      <c r="J23" s="68" t="s">
        <v>1061</v>
      </c>
    </row>
    <row r="24" spans="1:10" s="67" customFormat="1" ht="20.100000000000001" customHeight="1">
      <c r="A24" s="69">
        <v>24</v>
      </c>
      <c r="B24" s="79">
        <v>1</v>
      </c>
      <c r="C24" s="68">
        <v>26001355</v>
      </c>
      <c r="D24" s="68" t="s">
        <v>345</v>
      </c>
      <c r="E24" s="68" t="s">
        <v>213</v>
      </c>
      <c r="F24" s="68" t="s">
        <v>801</v>
      </c>
      <c r="G24" s="77"/>
      <c r="H24" s="68" t="s">
        <v>345</v>
      </c>
      <c r="I24" s="68" t="s">
        <v>213</v>
      </c>
      <c r="J24" s="68" t="s">
        <v>801</v>
      </c>
    </row>
    <row r="25" spans="1:10" s="67" customFormat="1" ht="20.100000000000001" customHeight="1">
      <c r="A25" s="69">
        <v>25</v>
      </c>
      <c r="B25" s="79">
        <v>1</v>
      </c>
      <c r="C25" s="68">
        <v>26001356</v>
      </c>
      <c r="D25" s="68" t="s">
        <v>346</v>
      </c>
      <c r="E25" s="68" t="s">
        <v>213</v>
      </c>
      <c r="F25" s="68" t="s">
        <v>802</v>
      </c>
      <c r="G25" s="77"/>
      <c r="H25" s="68" t="s">
        <v>346</v>
      </c>
      <c r="I25" s="68" t="s">
        <v>213</v>
      </c>
      <c r="J25" s="68" t="s">
        <v>802</v>
      </c>
    </row>
    <row r="26" spans="1:10" s="67" customFormat="1" ht="20.100000000000001" customHeight="1">
      <c r="A26" s="69">
        <v>26</v>
      </c>
      <c r="B26" s="79">
        <v>1</v>
      </c>
      <c r="C26" s="68">
        <v>26001614</v>
      </c>
      <c r="D26" s="68" t="s">
        <v>626</v>
      </c>
      <c r="E26" s="68" t="s">
        <v>627</v>
      </c>
      <c r="F26" s="68" t="s">
        <v>1066</v>
      </c>
      <c r="G26" s="77"/>
      <c r="H26" s="68" t="s">
        <v>626</v>
      </c>
      <c r="I26" s="68" t="s">
        <v>627</v>
      </c>
      <c r="J26" s="68" t="s">
        <v>1066</v>
      </c>
    </row>
    <row r="27" spans="1:10" s="67" customFormat="1" ht="20.100000000000001" customHeight="1">
      <c r="A27" s="69">
        <v>27</v>
      </c>
      <c r="B27" s="79">
        <v>1</v>
      </c>
      <c r="C27" s="68">
        <v>26001617</v>
      </c>
      <c r="D27" s="68" t="s">
        <v>628</v>
      </c>
      <c r="E27" s="68" t="s">
        <v>583</v>
      </c>
      <c r="F27" s="68" t="s">
        <v>1067</v>
      </c>
      <c r="G27" s="77"/>
      <c r="H27" s="68" t="s">
        <v>628</v>
      </c>
      <c r="I27" s="68" t="s">
        <v>583</v>
      </c>
      <c r="J27" s="68" t="s">
        <v>1067</v>
      </c>
    </row>
    <row r="28" spans="1:10" s="67" customFormat="1" ht="20.100000000000001" customHeight="1">
      <c r="A28" s="69">
        <v>28</v>
      </c>
      <c r="B28" s="79">
        <v>1</v>
      </c>
      <c r="C28" s="68">
        <v>26001878</v>
      </c>
      <c r="D28" s="68" t="s">
        <v>371</v>
      </c>
      <c r="E28" s="68" t="s">
        <v>219</v>
      </c>
      <c r="F28" s="68" t="s">
        <v>1070</v>
      </c>
      <c r="G28" s="77"/>
      <c r="H28" s="68" t="s">
        <v>371</v>
      </c>
      <c r="I28" s="68" t="s">
        <v>219</v>
      </c>
      <c r="J28" s="68" t="s">
        <v>1070</v>
      </c>
    </row>
    <row r="29" spans="1:10" s="67" customFormat="1" ht="20.100000000000001" customHeight="1">
      <c r="A29" s="69">
        <v>29</v>
      </c>
      <c r="B29" s="79">
        <v>1</v>
      </c>
      <c r="C29" s="68">
        <v>26002068</v>
      </c>
      <c r="D29" s="68" t="s">
        <v>634</v>
      </c>
      <c r="E29" s="68" t="s">
        <v>538</v>
      </c>
      <c r="F29" s="68" t="s">
        <v>1077</v>
      </c>
      <c r="G29" s="77"/>
      <c r="H29" s="68" t="s">
        <v>634</v>
      </c>
      <c r="I29" s="68" t="s">
        <v>538</v>
      </c>
      <c r="J29" s="68" t="s">
        <v>1077</v>
      </c>
    </row>
    <row r="30" spans="1:10" s="67" customFormat="1" ht="20.100000000000001" customHeight="1">
      <c r="A30" s="69">
        <v>30</v>
      </c>
      <c r="B30" s="79">
        <v>1</v>
      </c>
      <c r="C30" s="68">
        <v>26002468</v>
      </c>
      <c r="D30" s="68" t="s">
        <v>410</v>
      </c>
      <c r="E30" s="68" t="s">
        <v>219</v>
      </c>
      <c r="F30" s="68" t="s">
        <v>1090</v>
      </c>
      <c r="G30" s="77"/>
      <c r="H30" s="68" t="s">
        <v>410</v>
      </c>
      <c r="I30" s="68" t="s">
        <v>219</v>
      </c>
      <c r="J30" s="68" t="s">
        <v>1090</v>
      </c>
    </row>
    <row r="31" spans="1:10" s="67" customFormat="1" ht="20.100000000000001" customHeight="1">
      <c r="A31" s="69">
        <v>31</v>
      </c>
      <c r="B31" s="79">
        <v>1</v>
      </c>
      <c r="C31" s="68">
        <v>26002514</v>
      </c>
      <c r="D31" s="68" t="s">
        <v>422</v>
      </c>
      <c r="E31" s="68" t="s">
        <v>213</v>
      </c>
      <c r="F31" s="68" t="s">
        <v>1094</v>
      </c>
      <c r="G31" s="77"/>
      <c r="H31" s="68" t="s">
        <v>422</v>
      </c>
      <c r="I31" s="68" t="s">
        <v>213</v>
      </c>
      <c r="J31" s="68" t="s">
        <v>1094</v>
      </c>
    </row>
    <row r="32" spans="1:10" s="67" customFormat="1" ht="20.100000000000001" customHeight="1">
      <c r="A32" s="69">
        <v>32</v>
      </c>
      <c r="B32" s="79">
        <v>1</v>
      </c>
      <c r="C32" s="68">
        <v>26002574</v>
      </c>
      <c r="D32" s="68" t="s">
        <v>426</v>
      </c>
      <c r="E32" s="68" t="s">
        <v>213</v>
      </c>
      <c r="F32" s="68" t="s">
        <v>1096</v>
      </c>
      <c r="G32" s="77"/>
      <c r="H32" s="68" t="s">
        <v>426</v>
      </c>
      <c r="I32" s="68" t="s">
        <v>213</v>
      </c>
      <c r="J32" s="68" t="s">
        <v>1096</v>
      </c>
    </row>
    <row r="33" spans="1:10" s="67" customFormat="1" ht="20.100000000000001" customHeight="1">
      <c r="A33" s="69">
        <v>33</v>
      </c>
      <c r="B33" s="79">
        <v>1</v>
      </c>
      <c r="C33" s="68">
        <v>26002651</v>
      </c>
      <c r="D33" s="68" t="s">
        <v>1986</v>
      </c>
      <c r="E33" s="68" t="s">
        <v>581</v>
      </c>
      <c r="F33" s="68" t="s">
        <v>1987</v>
      </c>
      <c r="G33" s="77"/>
      <c r="H33" s="68" t="s">
        <v>1986</v>
      </c>
      <c r="I33" s="68" t="s">
        <v>581</v>
      </c>
      <c r="J33" s="68" t="s">
        <v>1987</v>
      </c>
    </row>
    <row r="34" spans="1:10" s="67" customFormat="1" ht="20.100000000000001" customHeight="1">
      <c r="A34" s="69">
        <v>34</v>
      </c>
      <c r="B34" s="79">
        <v>1</v>
      </c>
      <c r="C34" s="68">
        <v>26002664</v>
      </c>
      <c r="D34" s="68" t="s">
        <v>640</v>
      </c>
      <c r="E34" s="68" t="s">
        <v>213</v>
      </c>
      <c r="F34" s="68" t="s">
        <v>805</v>
      </c>
      <c r="G34" s="77"/>
      <c r="H34" s="68" t="s">
        <v>640</v>
      </c>
      <c r="I34" s="68" t="s">
        <v>213</v>
      </c>
      <c r="J34" s="68" t="s">
        <v>805</v>
      </c>
    </row>
    <row r="35" spans="1:10" s="67" customFormat="1" ht="20.100000000000001" customHeight="1">
      <c r="A35" s="69">
        <v>35</v>
      </c>
      <c r="B35" s="79">
        <v>1</v>
      </c>
      <c r="C35" s="68">
        <v>26002665</v>
      </c>
      <c r="D35" s="68" t="s">
        <v>641</v>
      </c>
      <c r="E35" s="68" t="s">
        <v>213</v>
      </c>
      <c r="F35" s="68" t="s">
        <v>806</v>
      </c>
      <c r="G35" s="77"/>
      <c r="H35" s="68" t="s">
        <v>641</v>
      </c>
      <c r="I35" s="68" t="s">
        <v>213</v>
      </c>
      <c r="J35" s="68" t="s">
        <v>806</v>
      </c>
    </row>
    <row r="36" spans="1:10" s="67" customFormat="1" ht="20.100000000000001" customHeight="1">
      <c r="A36" s="69">
        <v>36</v>
      </c>
      <c r="B36" s="79">
        <v>1</v>
      </c>
      <c r="C36" s="68">
        <v>26002685</v>
      </c>
      <c r="D36" s="68" t="s">
        <v>642</v>
      </c>
      <c r="E36" s="68" t="s">
        <v>617</v>
      </c>
      <c r="F36" s="68" t="s">
        <v>934</v>
      </c>
      <c r="G36" s="77"/>
      <c r="H36" s="68" t="s">
        <v>642</v>
      </c>
      <c r="I36" s="68" t="s">
        <v>617</v>
      </c>
      <c r="J36" s="68" t="s">
        <v>934</v>
      </c>
    </row>
    <row r="37" spans="1:10" s="67" customFormat="1" ht="20.100000000000001" customHeight="1">
      <c r="A37" s="69">
        <v>37</v>
      </c>
      <c r="B37" s="79">
        <v>1</v>
      </c>
      <c r="C37" s="68">
        <v>26002955</v>
      </c>
      <c r="D37" s="68" t="s">
        <v>647</v>
      </c>
      <c r="E37" s="68" t="s">
        <v>452</v>
      </c>
      <c r="F37" s="68" t="s">
        <v>1099</v>
      </c>
      <c r="G37" s="77"/>
      <c r="H37" s="68" t="s">
        <v>647</v>
      </c>
      <c r="I37" s="68" t="s">
        <v>452</v>
      </c>
      <c r="J37" s="68" t="s">
        <v>1099</v>
      </c>
    </row>
    <row r="38" spans="1:10" s="67" customFormat="1" ht="20.100000000000001" customHeight="1">
      <c r="A38" s="69">
        <v>38</v>
      </c>
      <c r="B38" s="79">
        <v>1</v>
      </c>
      <c r="C38" s="68">
        <v>26002988</v>
      </c>
      <c r="D38" s="68" t="s">
        <v>655</v>
      </c>
      <c r="E38" s="68" t="s">
        <v>213</v>
      </c>
      <c r="F38" s="68" t="s">
        <v>1101</v>
      </c>
      <c r="G38" s="77"/>
      <c r="H38" s="68" t="s">
        <v>655</v>
      </c>
      <c r="I38" s="68" t="s">
        <v>213</v>
      </c>
      <c r="J38" s="68" t="s">
        <v>1101</v>
      </c>
    </row>
    <row r="39" spans="1:10" s="67" customFormat="1" ht="20.100000000000001" customHeight="1">
      <c r="A39" s="69">
        <v>39</v>
      </c>
      <c r="B39" s="79">
        <v>1</v>
      </c>
      <c r="C39" s="68">
        <v>26003120</v>
      </c>
      <c r="D39" s="68" t="s">
        <v>658</v>
      </c>
      <c r="E39" s="68" t="s">
        <v>213</v>
      </c>
      <c r="F39" s="68" t="s">
        <v>1104</v>
      </c>
      <c r="G39" s="77"/>
      <c r="H39" s="68" t="s">
        <v>658</v>
      </c>
      <c r="I39" s="68" t="s">
        <v>213</v>
      </c>
      <c r="J39" s="68" t="s">
        <v>1104</v>
      </c>
    </row>
    <row r="40" spans="1:10" s="67" customFormat="1" ht="20.100000000000001" customHeight="1">
      <c r="A40" s="69">
        <v>40</v>
      </c>
      <c r="B40" s="79">
        <v>1</v>
      </c>
      <c r="C40" s="68">
        <v>26003288</v>
      </c>
      <c r="D40" s="68" t="s">
        <v>1654</v>
      </c>
      <c r="E40" s="68" t="s">
        <v>1153</v>
      </c>
      <c r="F40" s="68" t="s">
        <v>1655</v>
      </c>
      <c r="G40" s="77"/>
      <c r="H40" s="68" t="s">
        <v>1654</v>
      </c>
      <c r="I40" s="68" t="s">
        <v>1153</v>
      </c>
      <c r="J40" s="68" t="s">
        <v>1655</v>
      </c>
    </row>
    <row r="41" spans="1:10" s="67" customFormat="1" ht="20.100000000000001" customHeight="1">
      <c r="A41" s="69">
        <v>41</v>
      </c>
      <c r="B41" s="79">
        <v>1</v>
      </c>
      <c r="C41" s="68">
        <v>26003609</v>
      </c>
      <c r="D41" s="68" t="s">
        <v>1328</v>
      </c>
      <c r="E41" s="68" t="s">
        <v>1153</v>
      </c>
      <c r="F41" s="68" t="s">
        <v>1329</v>
      </c>
      <c r="G41" s="77"/>
      <c r="H41" s="68" t="s">
        <v>1328</v>
      </c>
      <c r="I41" s="68" t="s">
        <v>1153</v>
      </c>
      <c r="J41" s="68" t="s">
        <v>1329</v>
      </c>
    </row>
    <row r="42" spans="1:10" s="67" customFormat="1" ht="20.100000000000001" customHeight="1">
      <c r="A42" s="69">
        <v>42</v>
      </c>
      <c r="B42" s="79">
        <v>1</v>
      </c>
      <c r="C42" s="68">
        <v>26003641</v>
      </c>
      <c r="D42" s="68" t="s">
        <v>1335</v>
      </c>
      <c r="E42" s="68" t="s">
        <v>1337</v>
      </c>
      <c r="F42" s="68" t="s">
        <v>1336</v>
      </c>
      <c r="G42" s="77"/>
      <c r="H42" s="68" t="s">
        <v>1335</v>
      </c>
      <c r="I42" s="68" t="s">
        <v>1337</v>
      </c>
      <c r="J42" s="68" t="s">
        <v>1336</v>
      </c>
    </row>
    <row r="43" spans="1:10" s="67" customFormat="1" ht="20.100000000000001" customHeight="1">
      <c r="A43" s="69">
        <v>43</v>
      </c>
      <c r="B43" s="79">
        <v>1</v>
      </c>
      <c r="C43" s="68">
        <v>26003667</v>
      </c>
      <c r="D43" s="68" t="s">
        <v>1351</v>
      </c>
      <c r="E43" s="68" t="s">
        <v>1330</v>
      </c>
      <c r="F43" s="68" t="s">
        <v>1352</v>
      </c>
      <c r="G43" s="77"/>
      <c r="H43" s="68" t="s">
        <v>1351</v>
      </c>
      <c r="I43" s="68" t="s">
        <v>1330</v>
      </c>
      <c r="J43" s="68" t="s">
        <v>1352</v>
      </c>
    </row>
    <row r="44" spans="1:10" s="67" customFormat="1" ht="20.100000000000001" customHeight="1">
      <c r="A44" s="69">
        <v>44</v>
      </c>
      <c r="B44" s="79">
        <v>1</v>
      </c>
      <c r="C44" s="68">
        <v>26003927</v>
      </c>
      <c r="D44" s="68" t="s">
        <v>1425</v>
      </c>
      <c r="E44" s="68" t="s">
        <v>1160</v>
      </c>
      <c r="F44" s="68" t="s">
        <v>1426</v>
      </c>
      <c r="G44" s="77"/>
      <c r="H44" s="68" t="s">
        <v>1425</v>
      </c>
      <c r="I44" s="68" t="s">
        <v>1160</v>
      </c>
      <c r="J44" s="68" t="s">
        <v>1426</v>
      </c>
    </row>
    <row r="45" spans="1:10" s="67" customFormat="1" ht="20.100000000000001" customHeight="1">
      <c r="A45" s="69">
        <v>45</v>
      </c>
      <c r="B45" s="79">
        <v>1</v>
      </c>
      <c r="C45" s="68">
        <v>26004063</v>
      </c>
      <c r="D45" s="68" t="s">
        <v>1982</v>
      </c>
      <c r="E45" s="68" t="s">
        <v>580</v>
      </c>
      <c r="F45" s="68" t="s">
        <v>1983</v>
      </c>
      <c r="G45" s="77"/>
      <c r="H45" s="68" t="s">
        <v>1982</v>
      </c>
      <c r="I45" s="68" t="s">
        <v>580</v>
      </c>
      <c r="J45" s="68" t="s">
        <v>1983</v>
      </c>
    </row>
    <row r="46" spans="1:10" s="67" customFormat="1" ht="20.100000000000001" customHeight="1">
      <c r="A46" s="69">
        <v>46</v>
      </c>
      <c r="B46" s="79">
        <v>1</v>
      </c>
      <c r="C46" s="68">
        <v>26004080</v>
      </c>
      <c r="D46" s="68" t="s">
        <v>1995</v>
      </c>
      <c r="E46" s="68" t="s">
        <v>1160</v>
      </c>
      <c r="F46" s="68" t="s">
        <v>1996</v>
      </c>
      <c r="G46" s="77"/>
      <c r="H46" s="68" t="s">
        <v>1995</v>
      </c>
      <c r="I46" s="68" t="s">
        <v>1160</v>
      </c>
      <c r="J46" s="68" t="s">
        <v>1996</v>
      </c>
    </row>
    <row r="47" spans="1:10" s="67" customFormat="1" ht="20.100000000000001" customHeight="1">
      <c r="A47" s="69">
        <v>47</v>
      </c>
      <c r="B47" s="79">
        <v>1</v>
      </c>
      <c r="C47" s="68">
        <v>26004092</v>
      </c>
      <c r="D47" s="68" t="s">
        <v>2001</v>
      </c>
      <c r="E47" s="68" t="s">
        <v>1160</v>
      </c>
      <c r="F47" s="68" t="s">
        <v>2002</v>
      </c>
      <c r="G47" s="77"/>
      <c r="H47" s="68" t="s">
        <v>2001</v>
      </c>
      <c r="I47" s="68" t="s">
        <v>1160</v>
      </c>
      <c r="J47" s="68" t="s">
        <v>2002</v>
      </c>
    </row>
    <row r="48" spans="1:10" s="67" customFormat="1" ht="20.100000000000001" customHeight="1">
      <c r="A48" s="69">
        <v>48</v>
      </c>
      <c r="B48" s="79">
        <v>1</v>
      </c>
      <c r="C48" s="68">
        <v>90012533</v>
      </c>
      <c r="D48" s="68" t="s">
        <v>680</v>
      </c>
      <c r="E48" s="68" t="s">
        <v>219</v>
      </c>
      <c r="F48" s="68" t="s">
        <v>1126</v>
      </c>
      <c r="G48" s="77"/>
      <c r="H48" s="68" t="s">
        <v>680</v>
      </c>
      <c r="I48" s="68" t="s">
        <v>219</v>
      </c>
      <c r="J48" s="68" t="s">
        <v>1126</v>
      </c>
    </row>
    <row r="49" spans="1:10" s="67" customFormat="1" ht="20.100000000000001" customHeight="1">
      <c r="A49" s="69">
        <v>49</v>
      </c>
      <c r="B49" s="79">
        <v>1</v>
      </c>
      <c r="C49" s="68">
        <v>90013751</v>
      </c>
      <c r="D49" s="68" t="s">
        <v>183</v>
      </c>
      <c r="E49" s="68" t="s">
        <v>538</v>
      </c>
      <c r="F49" s="68" t="s">
        <v>1027</v>
      </c>
      <c r="G49" s="77"/>
      <c r="H49" s="68" t="s">
        <v>183</v>
      </c>
      <c r="I49" s="68" t="s">
        <v>538</v>
      </c>
      <c r="J49" s="68" t="s">
        <v>1027</v>
      </c>
    </row>
    <row r="50" spans="1:10" s="67" customFormat="1" ht="20.100000000000001" customHeight="1">
      <c r="A50" s="69">
        <v>50</v>
      </c>
      <c r="B50" s="79">
        <v>1</v>
      </c>
      <c r="C50" s="68">
        <v>90017276</v>
      </c>
      <c r="D50" s="68" t="s">
        <v>554</v>
      </c>
      <c r="E50" s="68" t="s">
        <v>213</v>
      </c>
      <c r="F50" s="68" t="s">
        <v>843</v>
      </c>
      <c r="G50" s="77"/>
      <c r="H50" s="68" t="s">
        <v>554</v>
      </c>
      <c r="I50" s="68" t="s">
        <v>213</v>
      </c>
      <c r="J50" s="68" t="s">
        <v>843</v>
      </c>
    </row>
    <row r="51" spans="1:10" s="67" customFormat="1" ht="20.100000000000001" customHeight="1">
      <c r="A51" s="69">
        <v>51</v>
      </c>
      <c r="B51" s="79">
        <v>1</v>
      </c>
      <c r="C51" s="68">
        <v>90017284</v>
      </c>
      <c r="D51" s="68" t="s">
        <v>555</v>
      </c>
      <c r="E51" s="68" t="s">
        <v>213</v>
      </c>
      <c r="F51" s="68" t="s">
        <v>844</v>
      </c>
      <c r="G51" s="77"/>
      <c r="H51" s="68" t="s">
        <v>555</v>
      </c>
      <c r="I51" s="68" t="s">
        <v>213</v>
      </c>
      <c r="J51" s="68" t="s">
        <v>844</v>
      </c>
    </row>
    <row r="52" spans="1:10" s="67" customFormat="1" ht="20.100000000000001" customHeight="1">
      <c r="A52" s="69">
        <v>52</v>
      </c>
      <c r="B52" s="79">
        <v>1</v>
      </c>
      <c r="C52" s="68">
        <v>90017306</v>
      </c>
      <c r="D52" s="68" t="s">
        <v>556</v>
      </c>
      <c r="E52" s="68" t="s">
        <v>219</v>
      </c>
      <c r="F52" s="68" t="s">
        <v>1130</v>
      </c>
      <c r="G52" s="77"/>
      <c r="H52" s="68" t="s">
        <v>556</v>
      </c>
      <c r="I52" s="68" t="s">
        <v>219</v>
      </c>
      <c r="J52" s="68" t="s">
        <v>1130</v>
      </c>
    </row>
    <row r="53" spans="1:10" s="67" customFormat="1" ht="20.100000000000001" customHeight="1">
      <c r="A53" s="69">
        <v>53</v>
      </c>
      <c r="B53" s="79">
        <v>1</v>
      </c>
      <c r="C53" s="68">
        <v>90017969</v>
      </c>
      <c r="D53" s="68" t="s">
        <v>569</v>
      </c>
      <c r="E53" s="68" t="s">
        <v>219</v>
      </c>
      <c r="F53" s="68" t="s">
        <v>1132</v>
      </c>
      <c r="G53" s="77"/>
      <c r="H53" s="68" t="s">
        <v>569</v>
      </c>
      <c r="I53" s="68" t="s">
        <v>219</v>
      </c>
      <c r="J53" s="68" t="s">
        <v>1132</v>
      </c>
    </row>
    <row r="54" spans="1:10" s="67" customFormat="1" ht="20.100000000000001" customHeight="1">
      <c r="A54" s="69">
        <v>54</v>
      </c>
      <c r="B54" s="79">
        <v>1</v>
      </c>
      <c r="C54" s="68">
        <v>26001419</v>
      </c>
      <c r="D54" s="68" t="s">
        <v>357</v>
      </c>
      <c r="E54" s="68" t="s">
        <v>358</v>
      </c>
      <c r="F54" s="68" t="s">
        <v>745</v>
      </c>
      <c r="G54" s="77"/>
      <c r="H54" s="68" t="s">
        <v>357</v>
      </c>
      <c r="I54" s="68" t="s">
        <v>358</v>
      </c>
      <c r="J54" s="68" t="s">
        <v>745</v>
      </c>
    </row>
    <row r="55" spans="1:10" s="67" customFormat="1" ht="20.100000000000001" customHeight="1">
      <c r="A55" s="69">
        <v>55</v>
      </c>
      <c r="B55" s="79">
        <v>1</v>
      </c>
      <c r="C55" s="68">
        <v>26002964</v>
      </c>
      <c r="D55" s="68" t="s">
        <v>648</v>
      </c>
      <c r="E55" s="68" t="s">
        <v>370</v>
      </c>
      <c r="F55" s="68" t="s">
        <v>1100</v>
      </c>
      <c r="G55" s="77"/>
      <c r="H55" s="68" t="s">
        <v>648</v>
      </c>
      <c r="I55" s="68" t="s">
        <v>370</v>
      </c>
      <c r="J55" s="68" t="s">
        <v>1100</v>
      </c>
    </row>
    <row r="56" spans="1:10" s="67" customFormat="1" ht="20.100000000000001" customHeight="1">
      <c r="A56" s="69">
        <v>56</v>
      </c>
      <c r="B56" s="79">
        <v>1</v>
      </c>
      <c r="C56" s="68">
        <v>26003489</v>
      </c>
      <c r="D56" s="68" t="s">
        <v>1204</v>
      </c>
      <c r="E56" s="68" t="s">
        <v>1375</v>
      </c>
      <c r="F56" s="68" t="s">
        <v>1205</v>
      </c>
      <c r="G56" s="77"/>
      <c r="H56" s="68" t="s">
        <v>1204</v>
      </c>
      <c r="I56" s="68" t="s">
        <v>1375</v>
      </c>
      <c r="J56" s="68" t="s">
        <v>1205</v>
      </c>
    </row>
    <row r="57" spans="1:10" s="67" customFormat="1" ht="20.100000000000001" customHeight="1">
      <c r="A57" s="69">
        <v>57</v>
      </c>
      <c r="B57" s="79">
        <v>1</v>
      </c>
      <c r="C57" s="68">
        <v>26003560</v>
      </c>
      <c r="D57" s="68" t="s">
        <v>1274</v>
      </c>
      <c r="E57" s="68" t="s">
        <v>1275</v>
      </c>
      <c r="F57" s="68" t="s">
        <v>1276</v>
      </c>
      <c r="G57" s="77"/>
      <c r="H57" s="68" t="s">
        <v>1274</v>
      </c>
      <c r="I57" s="68" t="s">
        <v>1275</v>
      </c>
      <c r="J57" s="68" t="s">
        <v>1276</v>
      </c>
    </row>
    <row r="58" spans="1:10" s="67" customFormat="1" ht="20.100000000000001" customHeight="1">
      <c r="A58" s="69">
        <v>58</v>
      </c>
      <c r="B58" s="79">
        <v>1</v>
      </c>
      <c r="C58" s="68"/>
      <c r="D58" s="68" t="s">
        <v>1988</v>
      </c>
      <c r="E58" s="68" t="s">
        <v>1989</v>
      </c>
      <c r="F58" s="68" t="s">
        <v>1990</v>
      </c>
      <c r="G58" s="77"/>
      <c r="H58" s="68" t="s">
        <v>1988</v>
      </c>
      <c r="I58" s="68" t="s">
        <v>1989</v>
      </c>
      <c r="J58" s="68" t="s">
        <v>1990</v>
      </c>
    </row>
    <row r="59" spans="1:10" s="67" customFormat="1" ht="20.100000000000001" customHeight="1">
      <c r="A59" s="69">
        <v>59</v>
      </c>
      <c r="B59" s="79"/>
      <c r="C59" s="68">
        <v>26003123</v>
      </c>
      <c r="D59" s="68" t="s">
        <v>660</v>
      </c>
      <c r="E59" s="68" t="s">
        <v>388</v>
      </c>
      <c r="F59" s="68" t="s">
        <v>1105</v>
      </c>
      <c r="G59" s="77"/>
      <c r="H59" s="68" t="s">
        <v>660</v>
      </c>
      <c r="I59" s="68" t="s">
        <v>388</v>
      </c>
      <c r="J59" s="68" t="s">
        <v>1105</v>
      </c>
    </row>
    <row r="61" spans="1:10">
      <c r="C61" s="140"/>
      <c r="D61" s="140"/>
      <c r="E61" s="140"/>
      <c r="F61" s="140"/>
    </row>
    <row r="62" spans="1:10">
      <c r="C62" s="140"/>
      <c r="D62" s="140"/>
      <c r="E62" s="140"/>
      <c r="F62" s="140"/>
    </row>
    <row r="63" spans="1:10">
      <c r="C63" s="140"/>
      <c r="D63" s="140"/>
      <c r="E63" s="140"/>
      <c r="F63" s="140"/>
    </row>
  </sheetData>
  <autoFilter ref="A1:J59" xr:uid="{00000000-0009-0000-0000-000001000000}"/>
  <mergeCells count="1">
    <mergeCell ref="C61:F63"/>
  </mergeCells>
  <phoneticPr fontId="18"/>
  <conditionalFormatting sqref="B1:B59">
    <cfRule type="cellIs" dxfId="17" priority="1" operator="equal">
      <formula>3</formula>
    </cfRule>
    <cfRule type="cellIs" dxfId="16" priority="2" operator="equal">
      <formula>2</formula>
    </cfRule>
    <cfRule type="cellIs" dxfId="15" priority="3" operator="equal">
      <formula>1</formula>
    </cfRule>
  </conditionalFormatting>
  <conditionalFormatting sqref="D2">
    <cfRule type="duplicateValues" dxfId="14" priority="124"/>
  </conditionalFormatting>
  <conditionalFormatting sqref="H2:I2">
    <cfRule type="duplicateValues" dxfId="13" priority="125"/>
  </conditionalFormatting>
  <pageMargins left="0.7" right="0.7" top="0.75" bottom="0.75" header="0.3" footer="0.3"/>
  <pageSetup paperSize="9" scale="6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3" filterMode="1">
    <pageSetUpPr fitToPage="1"/>
  </sheetPr>
  <dimension ref="A1:M91"/>
  <sheetViews>
    <sheetView topLeftCell="A60" workbookViewId="0">
      <selection activeCell="A90" sqref="A90"/>
    </sheetView>
  </sheetViews>
  <sheetFormatPr defaultRowHeight="14.25"/>
  <cols>
    <col min="1" max="2" width="9.25" style="61" bestFit="1" customWidth="1"/>
    <col min="3" max="3" width="11.875" style="61" bestFit="1" customWidth="1"/>
    <col min="4" max="4" width="20.625" style="61" bestFit="1" customWidth="1"/>
    <col min="5" max="5" width="9" style="61"/>
    <col min="6" max="6" width="62.75" style="61" bestFit="1" customWidth="1"/>
    <col min="7" max="8" width="0" style="61" hidden="1" customWidth="1"/>
    <col min="9" max="9" width="57.5" style="61" hidden="1" customWidth="1"/>
    <col min="10" max="10" width="7.25" bestFit="1" customWidth="1"/>
  </cols>
  <sheetData>
    <row r="1" spans="1:10">
      <c r="A1" s="99" t="s">
        <v>2387</v>
      </c>
      <c r="B1" s="99" t="s">
        <v>2388</v>
      </c>
      <c r="C1" s="99" t="s">
        <v>2389</v>
      </c>
      <c r="D1" s="99" t="s">
        <v>2390</v>
      </c>
      <c r="E1" s="99" t="s">
        <v>2391</v>
      </c>
      <c r="F1" s="99" t="s">
        <v>2392</v>
      </c>
      <c r="G1" s="99"/>
      <c r="H1" s="99"/>
      <c r="I1" s="99"/>
      <c r="J1" s="113" t="s">
        <v>2393</v>
      </c>
    </row>
    <row r="2" spans="1:10" s="60" customFormat="1" ht="20.100000000000001" hidden="1" customHeight="1">
      <c r="A2" s="99">
        <v>1</v>
      </c>
      <c r="B2" s="99">
        <v>1</v>
      </c>
      <c r="C2" s="100">
        <v>26004398</v>
      </c>
      <c r="D2" s="100" t="s">
        <v>2162</v>
      </c>
      <c r="E2" s="100" t="s">
        <v>460</v>
      </c>
      <c r="F2" s="101" t="s">
        <v>2313</v>
      </c>
      <c r="G2" s="100" t="s">
        <v>2172</v>
      </c>
      <c r="H2" s="100" t="s">
        <v>460</v>
      </c>
      <c r="I2" s="101" t="str">
        <f t="shared" ref="I2:I33" si="0">F2</f>
        <v>高知県須崎市中町1丁目1-23</v>
      </c>
      <c r="J2" s="110"/>
    </row>
    <row r="3" spans="1:10" s="60" customFormat="1" ht="20.100000000000001" hidden="1" customHeight="1">
      <c r="A3" s="99">
        <v>2</v>
      </c>
      <c r="B3" s="99">
        <v>1</v>
      </c>
      <c r="C3" s="100">
        <v>26004945</v>
      </c>
      <c r="D3" s="100" t="s">
        <v>2164</v>
      </c>
      <c r="E3" s="100" t="s">
        <v>2167</v>
      </c>
      <c r="F3" s="101" t="s">
        <v>2170</v>
      </c>
      <c r="G3" s="100" t="s">
        <v>2173</v>
      </c>
      <c r="H3" s="100" t="s">
        <v>2167</v>
      </c>
      <c r="I3" s="101" t="str">
        <f t="shared" si="0"/>
        <v>高知県高岡郡越知町中大平116</v>
      </c>
      <c r="J3" s="110"/>
    </row>
    <row r="4" spans="1:10" s="60" customFormat="1" ht="20.100000000000001" hidden="1" customHeight="1">
      <c r="A4" s="99">
        <v>3</v>
      </c>
      <c r="B4" s="99">
        <v>1</v>
      </c>
      <c r="C4" s="100">
        <v>90017284</v>
      </c>
      <c r="D4" s="100" t="s">
        <v>555</v>
      </c>
      <c r="E4" s="100" t="s">
        <v>213</v>
      </c>
      <c r="F4" s="101" t="s">
        <v>2315</v>
      </c>
      <c r="G4" s="100" t="s">
        <v>2174</v>
      </c>
      <c r="H4" s="100" t="s">
        <v>213</v>
      </c>
      <c r="I4" s="101" t="str">
        <f t="shared" si="0"/>
        <v>高知県高岡郡中土佐町久礼4154番地</v>
      </c>
      <c r="J4" s="110"/>
    </row>
    <row r="5" spans="1:10" s="60" customFormat="1" ht="20.100000000000001" customHeight="1">
      <c r="A5" s="99">
        <v>4</v>
      </c>
      <c r="B5" s="99">
        <v>2</v>
      </c>
      <c r="C5" s="100">
        <v>26000661</v>
      </c>
      <c r="D5" s="100" t="s">
        <v>2161</v>
      </c>
      <c r="E5" s="100" t="s">
        <v>219</v>
      </c>
      <c r="F5" s="101" t="s">
        <v>2317</v>
      </c>
      <c r="G5" s="100" t="s">
        <v>2171</v>
      </c>
      <c r="H5" s="100" t="s">
        <v>219</v>
      </c>
      <c r="I5" s="101" t="str">
        <f t="shared" si="0"/>
        <v>高知県高岡郡中土佐町上ノ加江5338番地3</v>
      </c>
      <c r="J5" s="110"/>
    </row>
    <row r="6" spans="1:10" s="60" customFormat="1" ht="20.100000000000001" customHeight="1">
      <c r="A6" s="99">
        <v>5</v>
      </c>
      <c r="B6" s="99">
        <v>2</v>
      </c>
      <c r="C6" s="100">
        <v>26000675</v>
      </c>
      <c r="D6" s="100" t="s">
        <v>2224</v>
      </c>
      <c r="E6" s="100" t="s">
        <v>213</v>
      </c>
      <c r="F6" s="100" t="s">
        <v>2318</v>
      </c>
      <c r="G6" s="100" t="s">
        <v>2175</v>
      </c>
      <c r="H6" s="100" t="s">
        <v>213</v>
      </c>
      <c r="I6" s="101" t="str">
        <f t="shared" si="0"/>
        <v>高知県高岡郡中土佐町久礼4108番地8</v>
      </c>
      <c r="J6" s="110"/>
    </row>
    <row r="7" spans="1:10" s="60" customFormat="1" ht="20.100000000000001" customHeight="1">
      <c r="A7" s="99">
        <v>6</v>
      </c>
      <c r="B7" s="99">
        <v>2</v>
      </c>
      <c r="C7" s="100">
        <v>26005114</v>
      </c>
      <c r="D7" s="100" t="s">
        <v>2225</v>
      </c>
      <c r="E7" s="100" t="s">
        <v>235</v>
      </c>
      <c r="F7" s="100" t="s">
        <v>2319</v>
      </c>
      <c r="G7" s="100" t="s">
        <v>2176</v>
      </c>
      <c r="H7" s="100" t="s">
        <v>235</v>
      </c>
      <c r="I7" s="101" t="str">
        <f t="shared" si="0"/>
        <v>高知県高岡郡中土佐町大野見神母野946番地</v>
      </c>
      <c r="J7" s="110"/>
    </row>
    <row r="8" spans="1:10" s="60" customFormat="1" ht="20.100000000000001" hidden="1" customHeight="1">
      <c r="A8" s="99">
        <v>4</v>
      </c>
      <c r="B8" s="99">
        <v>1</v>
      </c>
      <c r="C8" s="100">
        <v>90012533</v>
      </c>
      <c r="D8" s="100" t="s">
        <v>680</v>
      </c>
      <c r="E8" s="100" t="s">
        <v>219</v>
      </c>
      <c r="F8" s="100" t="s">
        <v>2320</v>
      </c>
      <c r="G8" s="100" t="s">
        <v>2177</v>
      </c>
      <c r="H8" s="100" t="s">
        <v>219</v>
      </c>
      <c r="I8" s="101" t="str">
        <f t="shared" si="0"/>
        <v>高知県高岡郡中土佐町上ノ加江2378番地</v>
      </c>
      <c r="J8" s="110"/>
    </row>
    <row r="9" spans="1:10" s="60" customFormat="1" ht="20.100000000000001" hidden="1" customHeight="1">
      <c r="A9" s="99">
        <v>5</v>
      </c>
      <c r="B9" s="99">
        <v>1</v>
      </c>
      <c r="C9" s="100">
        <v>26004750</v>
      </c>
      <c r="D9" s="100" t="s">
        <v>2226</v>
      </c>
      <c r="E9" s="100" t="s">
        <v>213</v>
      </c>
      <c r="F9" s="100" t="s">
        <v>2321</v>
      </c>
      <c r="G9" s="100" t="s">
        <v>2178</v>
      </c>
      <c r="H9" s="100" t="s">
        <v>213</v>
      </c>
      <c r="I9" s="101" t="str">
        <f t="shared" si="0"/>
        <v>高知県高岡郡中土佐町久礼6781番地46</v>
      </c>
      <c r="J9" s="110"/>
    </row>
    <row r="10" spans="1:10" s="60" customFormat="1" ht="20.100000000000001" customHeight="1">
      <c r="A10" s="99">
        <v>9</v>
      </c>
      <c r="B10" s="99">
        <v>2</v>
      </c>
      <c r="C10" s="100">
        <v>26000655</v>
      </c>
      <c r="D10" s="100" t="s">
        <v>598</v>
      </c>
      <c r="E10" s="100" t="s">
        <v>219</v>
      </c>
      <c r="F10" s="100" t="s">
        <v>2322</v>
      </c>
      <c r="G10" s="100" t="s">
        <v>2179</v>
      </c>
      <c r="H10" s="100" t="s">
        <v>219</v>
      </c>
      <c r="I10" s="101" t="str">
        <f t="shared" si="0"/>
        <v>高知県高岡郡中土佐町上ノ加江2434番地1</v>
      </c>
      <c r="J10" s="110"/>
    </row>
    <row r="11" spans="1:10" s="60" customFormat="1" ht="20.100000000000001" hidden="1" customHeight="1">
      <c r="A11" s="99">
        <v>6</v>
      </c>
      <c r="B11" s="99">
        <v>1</v>
      </c>
      <c r="C11" s="100">
        <v>90017276</v>
      </c>
      <c r="D11" s="100" t="s">
        <v>554</v>
      </c>
      <c r="E11" s="100" t="s">
        <v>213</v>
      </c>
      <c r="F11" s="100" t="s">
        <v>2323</v>
      </c>
      <c r="G11" s="100" t="s">
        <v>2180</v>
      </c>
      <c r="H11" s="100" t="s">
        <v>213</v>
      </c>
      <c r="I11" s="101" t="str">
        <f t="shared" si="0"/>
        <v>高知県高岡郡中土佐町久礼1521番地</v>
      </c>
      <c r="J11" s="110"/>
    </row>
    <row r="12" spans="1:10" s="60" customFormat="1" ht="20.100000000000001" hidden="1" customHeight="1">
      <c r="A12" s="99">
        <v>7</v>
      </c>
      <c r="B12" s="99">
        <v>1</v>
      </c>
      <c r="C12" s="100">
        <v>26000840</v>
      </c>
      <c r="D12" s="100" t="s">
        <v>611</v>
      </c>
      <c r="E12" s="100" t="s">
        <v>213</v>
      </c>
      <c r="F12" s="100" t="s">
        <v>2324</v>
      </c>
      <c r="G12" s="100" t="s">
        <v>2181</v>
      </c>
      <c r="H12" s="100" t="s">
        <v>213</v>
      </c>
      <c r="I12" s="101" t="str">
        <f t="shared" si="0"/>
        <v>高知県高岡郡中土佐町久礼1824番地</v>
      </c>
      <c r="J12" s="110"/>
    </row>
    <row r="13" spans="1:10" s="60" customFormat="1" ht="20.100000000000001" hidden="1" customHeight="1">
      <c r="A13" s="99">
        <v>8</v>
      </c>
      <c r="B13" s="99">
        <v>1</v>
      </c>
      <c r="C13" s="100">
        <v>90017969</v>
      </c>
      <c r="D13" s="100" t="s">
        <v>569</v>
      </c>
      <c r="E13" s="100" t="s">
        <v>219</v>
      </c>
      <c r="F13" s="100" t="s">
        <v>2325</v>
      </c>
      <c r="G13" s="100" t="s">
        <v>2182</v>
      </c>
      <c r="H13" s="100" t="s">
        <v>219</v>
      </c>
      <c r="I13" s="101" t="str">
        <f t="shared" si="0"/>
        <v>高知県高岡郡中土佐町上ノ加江2067番地</v>
      </c>
      <c r="J13" s="110"/>
    </row>
    <row r="14" spans="1:10" s="60" customFormat="1" ht="20.100000000000001" hidden="1" customHeight="1">
      <c r="A14" s="99">
        <v>9</v>
      </c>
      <c r="B14" s="99">
        <v>1</v>
      </c>
      <c r="C14" s="100">
        <v>26000546</v>
      </c>
      <c r="D14" s="100" t="s">
        <v>2229</v>
      </c>
      <c r="E14" s="100" t="s">
        <v>292</v>
      </c>
      <c r="F14" s="100" t="s">
        <v>2326</v>
      </c>
      <c r="G14" s="100" t="s">
        <v>2183</v>
      </c>
      <c r="H14" s="100" t="s">
        <v>292</v>
      </c>
      <c r="I14" s="101" t="str">
        <f t="shared" si="0"/>
        <v>高知県須崎市泉町8-12</v>
      </c>
      <c r="J14" s="110"/>
    </row>
    <row r="15" spans="1:10" s="60" customFormat="1" ht="20.100000000000001" hidden="1" customHeight="1">
      <c r="A15" s="99">
        <v>10</v>
      </c>
      <c r="B15" s="99">
        <v>1</v>
      </c>
      <c r="C15" s="100">
        <v>26002955</v>
      </c>
      <c r="D15" s="100" t="s">
        <v>647</v>
      </c>
      <c r="E15" s="100" t="s">
        <v>2166</v>
      </c>
      <c r="F15" s="100" t="s">
        <v>2230</v>
      </c>
      <c r="G15" s="100" t="s">
        <v>2184</v>
      </c>
      <c r="H15" s="100" t="s">
        <v>2166</v>
      </c>
      <c r="I15" s="101" t="str">
        <f t="shared" si="0"/>
        <v>高知県高知市朝倉己653</v>
      </c>
      <c r="J15" s="110"/>
    </row>
    <row r="16" spans="1:10" s="60" customFormat="1" ht="20.100000000000001" hidden="1" customHeight="1">
      <c r="A16" s="99">
        <v>11</v>
      </c>
      <c r="B16" s="99">
        <v>1</v>
      </c>
      <c r="C16" s="100">
        <v>26004412</v>
      </c>
      <c r="D16" s="100" t="s">
        <v>2231</v>
      </c>
      <c r="E16" s="100" t="s">
        <v>213</v>
      </c>
      <c r="F16" s="100" t="s">
        <v>2327</v>
      </c>
      <c r="G16" s="100" t="s">
        <v>2185</v>
      </c>
      <c r="H16" s="100" t="s">
        <v>213</v>
      </c>
      <c r="I16" s="101" t="str">
        <f t="shared" si="0"/>
        <v>高知県高岡郡中土佐町久礼158-1</v>
      </c>
      <c r="J16" s="110"/>
    </row>
    <row r="17" spans="1:10" s="60" customFormat="1" ht="20.100000000000001" customHeight="1">
      <c r="A17" s="99">
        <v>16</v>
      </c>
      <c r="B17" s="99">
        <v>2</v>
      </c>
      <c r="C17" s="100">
        <v>26000672</v>
      </c>
      <c r="D17" s="100" t="s">
        <v>2232</v>
      </c>
      <c r="E17" s="100" t="s">
        <v>226</v>
      </c>
      <c r="F17" s="100" t="s">
        <v>2328</v>
      </c>
      <c r="G17" s="100" t="s">
        <v>2186</v>
      </c>
      <c r="H17" s="100" t="s">
        <v>226</v>
      </c>
      <c r="I17" s="101" t="str">
        <f t="shared" si="0"/>
        <v>高知県高岡郡中土佐町大野見吉野501番地</v>
      </c>
      <c r="J17" s="110"/>
    </row>
    <row r="18" spans="1:10" s="60" customFormat="1" ht="20.100000000000001" customHeight="1">
      <c r="A18" s="99">
        <v>17</v>
      </c>
      <c r="B18" s="99">
        <v>2</v>
      </c>
      <c r="C18" s="100">
        <v>26003489</v>
      </c>
      <c r="D18" s="100" t="s">
        <v>2233</v>
      </c>
      <c r="E18" s="100" t="s">
        <v>2168</v>
      </c>
      <c r="F18" s="100" t="s">
        <v>2329</v>
      </c>
      <c r="G18" s="100" t="s">
        <v>2187</v>
      </c>
      <c r="H18" s="100" t="s">
        <v>2168</v>
      </c>
      <c r="I18" s="101" t="str">
        <f t="shared" si="0"/>
        <v>高知県高岡郡津野町新土居591</v>
      </c>
      <c r="J18" s="110"/>
    </row>
    <row r="19" spans="1:10" s="60" customFormat="1" ht="20.100000000000001" customHeight="1">
      <c r="A19" s="99">
        <v>18</v>
      </c>
      <c r="B19" s="99">
        <v>2</v>
      </c>
      <c r="C19" s="100">
        <v>26004695</v>
      </c>
      <c r="D19" s="100" t="s">
        <v>2234</v>
      </c>
      <c r="E19" s="100" t="s">
        <v>2228</v>
      </c>
      <c r="F19" s="100" t="s">
        <v>2330</v>
      </c>
      <c r="G19" s="100" t="s">
        <v>2188</v>
      </c>
      <c r="H19" s="100" t="s">
        <v>2228</v>
      </c>
      <c r="I19" s="101" t="str">
        <f t="shared" si="0"/>
        <v>高知県高知市追手筋１丁目10-18 Ｙ’ｓビル３Ｆ</v>
      </c>
      <c r="J19" s="110"/>
    </row>
    <row r="20" spans="1:10" s="60" customFormat="1" ht="20.100000000000001" hidden="1" customHeight="1">
      <c r="A20" s="99">
        <v>12</v>
      </c>
      <c r="B20" s="99">
        <v>1</v>
      </c>
      <c r="C20" s="100">
        <v>26000664</v>
      </c>
      <c r="D20" s="100" t="s">
        <v>603</v>
      </c>
      <c r="E20" s="100" t="s">
        <v>488</v>
      </c>
      <c r="F20" s="100" t="s">
        <v>2331</v>
      </c>
      <c r="G20" s="100" t="s">
        <v>2189</v>
      </c>
      <c r="H20" s="100" t="s">
        <v>488</v>
      </c>
      <c r="I20" s="101" t="str">
        <f t="shared" si="0"/>
        <v>高知県高岡郡中土佐町大野見栂ノ川172番地</v>
      </c>
      <c r="J20" s="110"/>
    </row>
    <row r="21" spans="1:10" s="60" customFormat="1" ht="20.100000000000001" hidden="1" customHeight="1">
      <c r="A21" s="99">
        <v>13</v>
      </c>
      <c r="B21" s="99">
        <v>1</v>
      </c>
      <c r="C21" s="100">
        <v>26000669</v>
      </c>
      <c r="D21" s="100" t="s">
        <v>605</v>
      </c>
      <c r="E21" s="100" t="s">
        <v>219</v>
      </c>
      <c r="F21" s="100" t="s">
        <v>2332</v>
      </c>
      <c r="G21" s="100" t="s">
        <v>2190</v>
      </c>
      <c r="H21" s="100" t="s">
        <v>219</v>
      </c>
      <c r="I21" s="101" t="str">
        <f t="shared" si="0"/>
        <v>高知県高岡郡中土佐町上ノ加江2927番地</v>
      </c>
      <c r="J21" s="110"/>
    </row>
    <row r="22" spans="1:10" s="60" customFormat="1" ht="20.100000000000001" hidden="1" customHeight="1">
      <c r="A22" s="99">
        <v>14</v>
      </c>
      <c r="B22" s="99">
        <v>1</v>
      </c>
      <c r="C22" s="100">
        <v>26001419</v>
      </c>
      <c r="D22" s="100" t="s">
        <v>357</v>
      </c>
      <c r="E22" s="100" t="s">
        <v>358</v>
      </c>
      <c r="F22" s="100" t="s">
        <v>2333</v>
      </c>
      <c r="G22" s="100" t="s">
        <v>2191</v>
      </c>
      <c r="H22" s="100" t="s">
        <v>358</v>
      </c>
      <c r="I22" s="101" t="str">
        <f t="shared" si="0"/>
        <v>高知県香南市吉川町吉原118番地1</v>
      </c>
      <c r="J22" s="110"/>
    </row>
    <row r="23" spans="1:10" s="60" customFormat="1" ht="20.100000000000001" hidden="1" customHeight="1">
      <c r="A23" s="99">
        <v>15</v>
      </c>
      <c r="B23" s="99">
        <v>1</v>
      </c>
      <c r="C23" s="100">
        <v>26002687</v>
      </c>
      <c r="D23" s="100" t="s">
        <v>2236</v>
      </c>
      <c r="E23" s="100" t="s">
        <v>213</v>
      </c>
      <c r="F23" s="100" t="s">
        <v>2334</v>
      </c>
      <c r="G23" s="100" t="s">
        <v>2192</v>
      </c>
      <c r="H23" s="100" t="s">
        <v>213</v>
      </c>
      <c r="I23" s="101" t="str">
        <f t="shared" si="0"/>
        <v>高知県高岡郡中土佐町久礼7076番地1</v>
      </c>
      <c r="J23" s="110"/>
    </row>
    <row r="24" spans="1:10" s="60" customFormat="1" ht="20.100000000000001" hidden="1" customHeight="1">
      <c r="A24" s="99">
        <v>16</v>
      </c>
      <c r="B24" s="99">
        <v>1</v>
      </c>
      <c r="C24" s="100">
        <v>26001380</v>
      </c>
      <c r="D24" s="100" t="s">
        <v>2237</v>
      </c>
      <c r="E24" s="100" t="s">
        <v>2238</v>
      </c>
      <c r="F24" s="100" t="s">
        <v>2335</v>
      </c>
      <c r="G24" s="100" t="s">
        <v>2193</v>
      </c>
      <c r="H24" s="100" t="s">
        <v>2238</v>
      </c>
      <c r="I24" s="101" t="str">
        <f t="shared" si="0"/>
        <v>高知県高岡郡中土佐町大野見萩中992番地</v>
      </c>
      <c r="J24" s="110"/>
    </row>
    <row r="25" spans="1:10" s="60" customFormat="1" ht="20.100000000000001" hidden="1" customHeight="1">
      <c r="A25" s="99">
        <v>17</v>
      </c>
      <c r="B25" s="99">
        <v>1</v>
      </c>
      <c r="C25" s="100">
        <v>26002574</v>
      </c>
      <c r="D25" s="100" t="s">
        <v>426</v>
      </c>
      <c r="E25" s="100" t="s">
        <v>213</v>
      </c>
      <c r="F25" s="100" t="s">
        <v>2336</v>
      </c>
      <c r="G25" s="100" t="s">
        <v>2194</v>
      </c>
      <c r="H25" s="100" t="s">
        <v>213</v>
      </c>
      <c r="I25" s="101" t="str">
        <f t="shared" si="0"/>
        <v>高知県高岡郡中土佐町久礼2080</v>
      </c>
      <c r="J25" s="110"/>
    </row>
    <row r="26" spans="1:10" s="60" customFormat="1" ht="20.100000000000001" customHeight="1">
      <c r="A26" s="99">
        <v>25</v>
      </c>
      <c r="B26" s="99">
        <v>2</v>
      </c>
      <c r="C26" s="100">
        <v>26005210</v>
      </c>
      <c r="D26" s="100" t="s">
        <v>2239</v>
      </c>
      <c r="E26" s="100" t="s">
        <v>2240</v>
      </c>
      <c r="F26" s="100" t="s">
        <v>2337</v>
      </c>
      <c r="G26" s="100" t="s">
        <v>2195</v>
      </c>
      <c r="H26" s="100" t="s">
        <v>2240</v>
      </c>
      <c r="I26" s="101" t="str">
        <f t="shared" si="0"/>
        <v>高知県高岡郡四万十町七里丙275</v>
      </c>
      <c r="J26" s="110"/>
    </row>
    <row r="27" spans="1:10" s="60" customFormat="1" ht="20.100000000000001" hidden="1" customHeight="1">
      <c r="A27" s="99">
        <v>18</v>
      </c>
      <c r="B27" s="99">
        <v>1</v>
      </c>
      <c r="C27" s="100">
        <v>26001637</v>
      </c>
      <c r="D27" s="100" t="s">
        <v>2241</v>
      </c>
      <c r="E27" s="100" t="s">
        <v>219</v>
      </c>
      <c r="F27" s="100" t="s">
        <v>2338</v>
      </c>
      <c r="G27" s="100" t="s">
        <v>2196</v>
      </c>
      <c r="H27" s="100" t="s">
        <v>219</v>
      </c>
      <c r="I27" s="101" t="str">
        <f t="shared" si="0"/>
        <v>高知県高岡郡中土佐町上ノ加江4600</v>
      </c>
      <c r="J27" s="110"/>
    </row>
    <row r="28" spans="1:10" s="60" customFormat="1" ht="20.100000000000001" hidden="1" customHeight="1">
      <c r="A28" s="99">
        <v>19</v>
      </c>
      <c r="B28" s="99">
        <v>1</v>
      </c>
      <c r="C28" s="100">
        <v>26000613</v>
      </c>
      <c r="D28" s="100" t="s">
        <v>597</v>
      </c>
      <c r="E28" s="100" t="s">
        <v>226</v>
      </c>
      <c r="F28" s="100" t="s">
        <v>2339</v>
      </c>
      <c r="G28" s="100" t="s">
        <v>2197</v>
      </c>
      <c r="H28" s="100" t="s">
        <v>226</v>
      </c>
      <c r="I28" s="101" t="str">
        <f t="shared" si="0"/>
        <v>高知県高岡郡中土佐町大野見吉野1129番地</v>
      </c>
      <c r="J28" s="110"/>
    </row>
    <row r="29" spans="1:10" s="60" customFormat="1" ht="20.100000000000001" hidden="1" customHeight="1">
      <c r="A29" s="99">
        <v>20</v>
      </c>
      <c r="B29" s="99">
        <v>1</v>
      </c>
      <c r="C29" s="100">
        <v>26000665</v>
      </c>
      <c r="D29" s="100" t="s">
        <v>604</v>
      </c>
      <c r="E29" s="100" t="s">
        <v>213</v>
      </c>
      <c r="F29" s="100" t="s">
        <v>2340</v>
      </c>
      <c r="G29" s="100" t="s">
        <v>2198</v>
      </c>
      <c r="H29" s="100" t="s">
        <v>213</v>
      </c>
      <c r="I29" s="101" t="str">
        <f t="shared" si="0"/>
        <v>高知県高岡郡中土佐町久礼5488番地1</v>
      </c>
      <c r="J29" s="110"/>
    </row>
    <row r="30" spans="1:10" s="60" customFormat="1" ht="20.100000000000001" hidden="1" customHeight="1">
      <c r="A30" s="99">
        <v>21</v>
      </c>
      <c r="B30" s="99">
        <v>1</v>
      </c>
      <c r="C30" s="100">
        <v>26000656</v>
      </c>
      <c r="D30" s="100" t="s">
        <v>599</v>
      </c>
      <c r="E30" s="100" t="s">
        <v>219</v>
      </c>
      <c r="F30" s="100" t="s">
        <v>2341</v>
      </c>
      <c r="G30" s="100" t="s">
        <v>2199</v>
      </c>
      <c r="H30" s="100" t="s">
        <v>219</v>
      </c>
      <c r="I30" s="101" t="str">
        <f t="shared" si="0"/>
        <v>高知県高岡郡中土佐町上ノ加江1131番地</v>
      </c>
      <c r="J30" s="110"/>
    </row>
    <row r="31" spans="1:10" s="60" customFormat="1" ht="20.100000000000001" customHeight="1">
      <c r="A31" s="99">
        <v>30</v>
      </c>
      <c r="B31" s="99">
        <v>2</v>
      </c>
      <c r="C31" s="100">
        <v>26002688</v>
      </c>
      <c r="D31" s="100" t="s">
        <v>2242</v>
      </c>
      <c r="E31" s="100" t="s">
        <v>219</v>
      </c>
      <c r="F31" s="100" t="s">
        <v>2342</v>
      </c>
      <c r="G31" s="100" t="s">
        <v>2200</v>
      </c>
      <c r="H31" s="100" t="s">
        <v>219</v>
      </c>
      <c r="I31" s="101" t="str">
        <f t="shared" si="0"/>
        <v>高知県高岡郡中土佐町上ノ加江1204番地</v>
      </c>
      <c r="J31" s="110"/>
    </row>
    <row r="32" spans="1:10" s="60" customFormat="1" ht="20.100000000000001" customHeight="1">
      <c r="A32" s="99">
        <v>31</v>
      </c>
      <c r="B32" s="99">
        <v>2</v>
      </c>
      <c r="C32" s="100">
        <v>26000683</v>
      </c>
      <c r="D32" s="100" t="s">
        <v>606</v>
      </c>
      <c r="E32" s="100" t="s">
        <v>488</v>
      </c>
      <c r="F32" s="100" t="s">
        <v>2343</v>
      </c>
      <c r="G32" s="100" t="s">
        <v>2201</v>
      </c>
      <c r="H32" s="100" t="s">
        <v>488</v>
      </c>
      <c r="I32" s="101" t="str">
        <f t="shared" si="0"/>
        <v>高知県高岡郡中土佐町大野見栂ノ川442番地</v>
      </c>
      <c r="J32" s="110"/>
    </row>
    <row r="33" spans="1:10" s="60" customFormat="1" ht="20.100000000000001" customHeight="1">
      <c r="A33" s="99">
        <v>32</v>
      </c>
      <c r="B33" s="99">
        <v>2</v>
      </c>
      <c r="C33" s="100">
        <v>26003641</v>
      </c>
      <c r="D33" s="100" t="s">
        <v>2243</v>
      </c>
      <c r="E33" s="100" t="s">
        <v>549</v>
      </c>
      <c r="F33" s="100" t="s">
        <v>2344</v>
      </c>
      <c r="G33" s="100" t="s">
        <v>2202</v>
      </c>
      <c r="H33" s="100" t="s">
        <v>549</v>
      </c>
      <c r="I33" s="101" t="str">
        <f t="shared" si="0"/>
        <v>高知県高岡郡中土佐町大野見奈路273番地</v>
      </c>
      <c r="J33" s="110"/>
    </row>
    <row r="34" spans="1:10" s="60" customFormat="1" ht="20.100000000000001" hidden="1" customHeight="1">
      <c r="A34" s="99">
        <v>22</v>
      </c>
      <c r="B34" s="99">
        <v>1</v>
      </c>
      <c r="C34" s="100">
        <v>26000658</v>
      </c>
      <c r="D34" s="100" t="s">
        <v>600</v>
      </c>
      <c r="E34" s="100" t="s">
        <v>219</v>
      </c>
      <c r="F34" s="100" t="s">
        <v>2345</v>
      </c>
      <c r="G34" s="100" t="s">
        <v>2203</v>
      </c>
      <c r="H34" s="100" t="s">
        <v>219</v>
      </c>
      <c r="I34" s="101" t="str">
        <f t="shared" ref="I34:I65" si="1">F34</f>
        <v>高知県高岡郡中土佐町上ノ加江2728番地2</v>
      </c>
      <c r="J34" s="110"/>
    </row>
    <row r="35" spans="1:10" s="60" customFormat="1" ht="20.100000000000001" customHeight="1">
      <c r="A35" s="99">
        <v>34</v>
      </c>
      <c r="B35" s="99">
        <v>2</v>
      </c>
      <c r="C35" s="100">
        <v>26003672</v>
      </c>
      <c r="D35" s="100" t="s">
        <v>2244</v>
      </c>
      <c r="E35" s="100" t="s">
        <v>583</v>
      </c>
      <c r="F35" s="100" t="s">
        <v>2346</v>
      </c>
      <c r="G35" s="100" t="s">
        <v>2204</v>
      </c>
      <c r="H35" s="100" t="s">
        <v>583</v>
      </c>
      <c r="I35" s="101" t="str">
        <f t="shared" si="1"/>
        <v>高知県高岡郡中土佐町大野見野老野258番地3</v>
      </c>
      <c r="J35" s="110"/>
    </row>
    <row r="36" spans="1:10" s="60" customFormat="1" ht="20.100000000000001" customHeight="1">
      <c r="A36" s="99">
        <v>35</v>
      </c>
      <c r="B36" s="99">
        <v>2</v>
      </c>
      <c r="C36" s="100">
        <v>26001617</v>
      </c>
      <c r="D36" s="100" t="s">
        <v>628</v>
      </c>
      <c r="E36" s="100" t="s">
        <v>583</v>
      </c>
      <c r="F36" s="100" t="s">
        <v>2347</v>
      </c>
      <c r="G36" s="100" t="s">
        <v>2205</v>
      </c>
      <c r="H36" s="100" t="s">
        <v>583</v>
      </c>
      <c r="I36" s="101" t="str">
        <f t="shared" si="1"/>
        <v>高知県高岡郡中土佐町大野見野老野545番地</v>
      </c>
      <c r="J36" s="110"/>
    </row>
    <row r="37" spans="1:10" s="60" customFormat="1" ht="20.100000000000001" hidden="1" customHeight="1">
      <c r="A37" s="99">
        <v>23</v>
      </c>
      <c r="B37" s="99">
        <v>1</v>
      </c>
      <c r="C37" s="100">
        <v>26002514</v>
      </c>
      <c r="D37" s="100" t="s">
        <v>422</v>
      </c>
      <c r="E37" s="100" t="s">
        <v>213</v>
      </c>
      <c r="F37" s="100" t="s">
        <v>2348</v>
      </c>
      <c r="G37" s="100" t="s">
        <v>2206</v>
      </c>
      <c r="H37" s="100" t="s">
        <v>213</v>
      </c>
      <c r="I37" s="101" t="str">
        <f t="shared" si="1"/>
        <v>高知県高岡郡中土佐町久礼5511-1</v>
      </c>
      <c r="J37" s="110"/>
    </row>
    <row r="38" spans="1:10" s="60" customFormat="1" ht="20.100000000000001" hidden="1" customHeight="1">
      <c r="A38" s="99">
        <v>24</v>
      </c>
      <c r="B38" s="99">
        <v>1</v>
      </c>
      <c r="C38" s="100">
        <v>90017306</v>
      </c>
      <c r="D38" s="100" t="s">
        <v>556</v>
      </c>
      <c r="E38" s="100" t="s">
        <v>219</v>
      </c>
      <c r="F38" s="100" t="s">
        <v>2349</v>
      </c>
      <c r="G38" s="100" t="s">
        <v>2207</v>
      </c>
      <c r="H38" s="100" t="s">
        <v>219</v>
      </c>
      <c r="I38" s="101" t="str">
        <f t="shared" si="1"/>
        <v>高知県高岡郡中土佐町上ノ加江1777番地</v>
      </c>
      <c r="J38" s="110"/>
    </row>
    <row r="39" spans="1:10" s="60" customFormat="1" ht="20.100000000000001" hidden="1" customHeight="1">
      <c r="A39" s="99">
        <v>25</v>
      </c>
      <c r="B39" s="99">
        <v>1</v>
      </c>
      <c r="C39" s="100">
        <v>26005025</v>
      </c>
      <c r="D39" s="100" t="s">
        <v>2245</v>
      </c>
      <c r="E39" s="100" t="s">
        <v>213</v>
      </c>
      <c r="F39" s="100" t="s">
        <v>2350</v>
      </c>
      <c r="G39" s="100" t="s">
        <v>2208</v>
      </c>
      <c r="H39" s="100" t="s">
        <v>213</v>
      </c>
      <c r="I39" s="101" t="str">
        <f t="shared" si="1"/>
        <v>高知県高岡郡中土佐町久礼2416</v>
      </c>
      <c r="J39" s="110"/>
    </row>
    <row r="40" spans="1:10" s="60" customFormat="1" ht="20.100000000000001" hidden="1" customHeight="1">
      <c r="A40" s="99">
        <v>26</v>
      </c>
      <c r="B40" s="99">
        <v>1</v>
      </c>
      <c r="C40" s="100">
        <v>26002468</v>
      </c>
      <c r="D40" s="100" t="s">
        <v>410</v>
      </c>
      <c r="E40" s="100" t="s">
        <v>219</v>
      </c>
      <c r="F40" s="100" t="s">
        <v>2351</v>
      </c>
      <c r="G40" s="100" t="s">
        <v>2209</v>
      </c>
      <c r="H40" s="100" t="s">
        <v>219</v>
      </c>
      <c r="I40" s="101" t="str">
        <f t="shared" si="1"/>
        <v>高知県高岡郡中土佐町上ノ加江1670-1</v>
      </c>
      <c r="J40" s="110"/>
    </row>
    <row r="41" spans="1:10" s="60" customFormat="1" ht="20.100000000000001" customHeight="1">
      <c r="A41" s="99">
        <v>40</v>
      </c>
      <c r="B41" s="99">
        <v>2</v>
      </c>
      <c r="C41" s="100">
        <v>26002240</v>
      </c>
      <c r="D41" s="100" t="s">
        <v>2246</v>
      </c>
      <c r="E41" s="100" t="s">
        <v>219</v>
      </c>
      <c r="F41" s="100" t="s">
        <v>2352</v>
      </c>
      <c r="G41" s="100" t="s">
        <v>2210</v>
      </c>
      <c r="H41" s="100" t="s">
        <v>219</v>
      </c>
      <c r="I41" s="101" t="str">
        <f t="shared" si="1"/>
        <v>高知県高岡郡中土佐町上ノ加江2193</v>
      </c>
      <c r="J41" s="110"/>
    </row>
    <row r="42" spans="1:10" s="60" customFormat="1" ht="20.100000000000001" customHeight="1">
      <c r="A42" s="99">
        <v>41</v>
      </c>
      <c r="B42" s="99">
        <v>2</v>
      </c>
      <c r="C42" s="100">
        <v>26001081</v>
      </c>
      <c r="D42" s="100" t="s">
        <v>2247</v>
      </c>
      <c r="E42" s="100" t="s">
        <v>213</v>
      </c>
      <c r="F42" s="100" t="s">
        <v>2353</v>
      </c>
      <c r="G42" s="100" t="s">
        <v>2211</v>
      </c>
      <c r="H42" s="100" t="s">
        <v>213</v>
      </c>
      <c r="I42" s="101" t="str">
        <f t="shared" si="1"/>
        <v>高知県高岡郡中土佐町久礼6233番地27</v>
      </c>
      <c r="J42" s="110"/>
    </row>
    <row r="43" spans="1:10" s="60" customFormat="1" ht="20.100000000000001" hidden="1" customHeight="1">
      <c r="A43" s="99">
        <v>27</v>
      </c>
      <c r="B43" s="99">
        <v>1</v>
      </c>
      <c r="C43" s="100">
        <v>26004402</v>
      </c>
      <c r="D43" s="100" t="s">
        <v>2248</v>
      </c>
      <c r="E43" s="100" t="s">
        <v>219</v>
      </c>
      <c r="F43" s="100" t="s">
        <v>2354</v>
      </c>
      <c r="G43" s="100" t="s">
        <v>2212</v>
      </c>
      <c r="H43" s="100" t="s">
        <v>219</v>
      </c>
      <c r="I43" s="101" t="str">
        <f t="shared" si="1"/>
        <v>高知県高岡郡中土佐町上ノ加江1432</v>
      </c>
      <c r="J43" s="110"/>
    </row>
    <row r="44" spans="1:10" s="60" customFormat="1" ht="20.100000000000001" customHeight="1">
      <c r="A44" s="99">
        <v>43</v>
      </c>
      <c r="B44" s="99">
        <v>2</v>
      </c>
      <c r="C44" s="100">
        <v>26001399</v>
      </c>
      <c r="D44" s="100" t="s">
        <v>2249</v>
      </c>
      <c r="E44" s="100" t="s">
        <v>219</v>
      </c>
      <c r="F44" s="100" t="s">
        <v>2355</v>
      </c>
      <c r="G44" s="100" t="s">
        <v>2213</v>
      </c>
      <c r="H44" s="100" t="s">
        <v>219</v>
      </c>
      <c r="I44" s="101" t="str">
        <f t="shared" si="1"/>
        <v>高知県高岡郡中土佐町上ノ加江1253番地</v>
      </c>
      <c r="J44" s="110"/>
    </row>
    <row r="45" spans="1:10" s="60" customFormat="1" ht="20.100000000000001" hidden="1" customHeight="1">
      <c r="A45" s="99">
        <v>28</v>
      </c>
      <c r="B45" s="99">
        <v>1</v>
      </c>
      <c r="C45" s="100">
        <v>26000694</v>
      </c>
      <c r="D45" s="100" t="s">
        <v>608</v>
      </c>
      <c r="E45" s="100" t="s">
        <v>219</v>
      </c>
      <c r="F45" s="100" t="s">
        <v>2356</v>
      </c>
      <c r="G45" s="100" t="s">
        <v>2214</v>
      </c>
      <c r="H45" s="100" t="s">
        <v>219</v>
      </c>
      <c r="I45" s="101" t="str">
        <f t="shared" si="1"/>
        <v>高知県高岡郡中土佐町上ノ加江5624番地3</v>
      </c>
      <c r="J45" s="110"/>
    </row>
    <row r="46" spans="1:10" s="60" customFormat="1" ht="20.100000000000001" customHeight="1">
      <c r="A46" s="99">
        <v>45</v>
      </c>
      <c r="B46" s="99">
        <v>2</v>
      </c>
      <c r="C46" s="100">
        <v>26003509</v>
      </c>
      <c r="D46" s="100" t="s">
        <v>2250</v>
      </c>
      <c r="E46" s="100" t="s">
        <v>213</v>
      </c>
      <c r="F46" s="100" t="s">
        <v>2357</v>
      </c>
      <c r="G46" s="100" t="s">
        <v>2215</v>
      </c>
      <c r="H46" s="100" t="s">
        <v>213</v>
      </c>
      <c r="I46" s="101" t="str">
        <f t="shared" si="1"/>
        <v>高知県高岡郡中土佐町久礼6769-4</v>
      </c>
      <c r="J46" s="110"/>
    </row>
    <row r="47" spans="1:10" s="60" customFormat="1" ht="20.100000000000001" customHeight="1">
      <c r="A47" s="99">
        <v>46</v>
      </c>
      <c r="B47" s="99">
        <v>2</v>
      </c>
      <c r="C47" s="100">
        <v>26001355</v>
      </c>
      <c r="D47" s="100" t="s">
        <v>345</v>
      </c>
      <c r="E47" s="100" t="s">
        <v>213</v>
      </c>
      <c r="F47" s="100" t="s">
        <v>2358</v>
      </c>
      <c r="G47" s="100" t="s">
        <v>2216</v>
      </c>
      <c r="H47" s="100" t="s">
        <v>213</v>
      </c>
      <c r="I47" s="101" t="str">
        <f t="shared" si="1"/>
        <v>高知県高岡郡中土佐町久礼6611番地5</v>
      </c>
      <c r="J47" s="110"/>
    </row>
    <row r="48" spans="1:10" s="60" customFormat="1" ht="20.100000000000001" customHeight="1">
      <c r="A48" s="99">
        <v>47</v>
      </c>
      <c r="B48" s="99">
        <v>2</v>
      </c>
      <c r="C48" s="100">
        <v>26001076</v>
      </c>
      <c r="D48" s="100" t="s">
        <v>616</v>
      </c>
      <c r="E48" s="100" t="s">
        <v>617</v>
      </c>
      <c r="F48" s="100" t="s">
        <v>2359</v>
      </c>
      <c r="G48" s="100" t="s">
        <v>2217</v>
      </c>
      <c r="H48" s="100" t="s">
        <v>617</v>
      </c>
      <c r="I48" s="101" t="str">
        <f t="shared" si="1"/>
        <v>高知県高岡郡中土佐町大野見三ツ又90番地</v>
      </c>
      <c r="J48" s="110"/>
    </row>
    <row r="49" spans="1:10" s="60" customFormat="1" ht="20.100000000000001" customHeight="1">
      <c r="A49" s="99">
        <v>48</v>
      </c>
      <c r="B49" s="99">
        <v>2</v>
      </c>
      <c r="C49" s="100">
        <v>26005139</v>
      </c>
      <c r="D49" s="100" t="s">
        <v>2251</v>
      </c>
      <c r="E49" s="100" t="s">
        <v>2165</v>
      </c>
      <c r="F49" s="100" t="s">
        <v>2360</v>
      </c>
      <c r="G49" s="100" t="s">
        <v>2218</v>
      </c>
      <c r="H49" s="100" t="s">
        <v>2165</v>
      </c>
      <c r="I49" s="101" t="str">
        <f t="shared" si="1"/>
        <v>高知県高知市円行寺1138-1</v>
      </c>
      <c r="J49" s="110"/>
    </row>
    <row r="50" spans="1:10" s="60" customFormat="1" ht="20.100000000000001" customHeight="1">
      <c r="A50" s="99">
        <v>49</v>
      </c>
      <c r="B50" s="99">
        <v>2</v>
      </c>
      <c r="C50" s="100">
        <v>26003609</v>
      </c>
      <c r="D50" s="100" t="s">
        <v>2252</v>
      </c>
      <c r="E50" s="100" t="s">
        <v>213</v>
      </c>
      <c r="F50" s="100" t="s">
        <v>2361</v>
      </c>
      <c r="G50" s="100" t="s">
        <v>2219</v>
      </c>
      <c r="H50" s="100" t="s">
        <v>213</v>
      </c>
      <c r="I50" s="101" t="str">
        <f t="shared" si="1"/>
        <v>高知県高岡郡中土佐町久礼6790</v>
      </c>
      <c r="J50" s="110"/>
    </row>
    <row r="51" spans="1:10" s="60" customFormat="1" ht="20.100000000000001" customHeight="1">
      <c r="A51" s="99">
        <v>50</v>
      </c>
      <c r="B51" s="99">
        <v>2</v>
      </c>
      <c r="C51" s="100">
        <v>26003696</v>
      </c>
      <c r="D51" s="100" t="s">
        <v>2253</v>
      </c>
      <c r="E51" s="100" t="s">
        <v>2254</v>
      </c>
      <c r="F51" s="100" t="s">
        <v>2362</v>
      </c>
      <c r="G51" s="100" t="s">
        <v>2220</v>
      </c>
      <c r="H51" s="100" t="s">
        <v>2254</v>
      </c>
      <c r="I51" s="101" t="str">
        <f t="shared" si="1"/>
        <v>高知県高岡郡四万十町川ノ内352-1</v>
      </c>
      <c r="J51" s="110"/>
    </row>
    <row r="52" spans="1:10" s="60" customFormat="1" ht="20.100000000000001" customHeight="1">
      <c r="A52" s="99">
        <v>51</v>
      </c>
      <c r="B52" s="99">
        <v>2</v>
      </c>
      <c r="C52" s="100">
        <v>26005209</v>
      </c>
      <c r="D52" s="100" t="s">
        <v>2255</v>
      </c>
      <c r="E52" s="100" t="s">
        <v>2254</v>
      </c>
      <c r="F52" s="100" t="s">
        <v>2363</v>
      </c>
      <c r="G52" s="100" t="s">
        <v>2221</v>
      </c>
      <c r="H52" s="100" t="s">
        <v>2254</v>
      </c>
      <c r="I52" s="101" t="str">
        <f t="shared" si="1"/>
        <v>高知県高岡郡四万十町川ノ内352</v>
      </c>
      <c r="J52" s="110"/>
    </row>
    <row r="53" spans="1:10" s="60" customFormat="1" ht="20.100000000000001" customHeight="1">
      <c r="A53" s="99">
        <v>52</v>
      </c>
      <c r="B53" s="99">
        <v>2</v>
      </c>
      <c r="C53" s="100">
        <v>26003695</v>
      </c>
      <c r="D53" s="100" t="s">
        <v>2256</v>
      </c>
      <c r="E53" s="100" t="s">
        <v>2240</v>
      </c>
      <c r="F53" s="100" t="s">
        <v>2364</v>
      </c>
      <c r="G53" s="100" t="s">
        <v>2222</v>
      </c>
      <c r="H53" s="100" t="s">
        <v>2240</v>
      </c>
      <c r="I53" s="101" t="str">
        <f t="shared" si="1"/>
        <v>高知県高岡郡四万十町七里乙5-14</v>
      </c>
      <c r="J53" s="110"/>
    </row>
    <row r="54" spans="1:10" s="60" customFormat="1" ht="20.100000000000001" hidden="1" customHeight="1">
      <c r="A54" s="99">
        <v>29</v>
      </c>
      <c r="B54" s="99">
        <v>1</v>
      </c>
      <c r="C54" s="100">
        <v>26002068</v>
      </c>
      <c r="D54" s="100" t="s">
        <v>634</v>
      </c>
      <c r="E54" s="100" t="s">
        <v>538</v>
      </c>
      <c r="F54" s="100" t="s">
        <v>2257</v>
      </c>
      <c r="G54" s="100" t="s">
        <v>2223</v>
      </c>
      <c r="H54" s="100" t="s">
        <v>538</v>
      </c>
      <c r="I54" s="101" t="str">
        <f t="shared" si="1"/>
        <v>高知県高岡郡中土佐町大野見槇野々161</v>
      </c>
      <c r="J54" s="110"/>
    </row>
    <row r="55" spans="1:10" s="60" customFormat="1" ht="20.100000000000001" customHeight="1">
      <c r="A55" s="99">
        <v>54</v>
      </c>
      <c r="B55" s="99">
        <v>2</v>
      </c>
      <c r="C55" s="100">
        <v>26004790</v>
      </c>
      <c r="D55" s="100" t="s">
        <v>2259</v>
      </c>
      <c r="E55" s="100" t="s">
        <v>213</v>
      </c>
      <c r="F55" s="100" t="s">
        <v>2304</v>
      </c>
      <c r="G55" s="100" t="s">
        <v>2258</v>
      </c>
      <c r="H55" s="100" t="s">
        <v>213</v>
      </c>
      <c r="I55" s="101" t="str">
        <f t="shared" si="1"/>
        <v>高知県高岡郡中土佐町久礼5844</v>
      </c>
      <c r="J55" s="110"/>
    </row>
    <row r="56" spans="1:10" s="60" customFormat="1" ht="20.100000000000001" hidden="1" customHeight="1">
      <c r="A56" s="99">
        <v>30</v>
      </c>
      <c r="B56" s="99">
        <v>1</v>
      </c>
      <c r="C56" s="100">
        <v>26003288</v>
      </c>
      <c r="D56" s="100" t="s">
        <v>2261</v>
      </c>
      <c r="E56" s="100" t="s">
        <v>213</v>
      </c>
      <c r="F56" s="100" t="s">
        <v>2365</v>
      </c>
      <c r="G56" s="100" t="s">
        <v>2260</v>
      </c>
      <c r="H56" s="100" t="s">
        <v>213</v>
      </c>
      <c r="I56" s="101" t="str">
        <f t="shared" si="1"/>
        <v>高知県高岡郡中土佐町久礼2094番地1　西部アパート2Ｆ1号室</v>
      </c>
      <c r="J56" s="110"/>
    </row>
    <row r="57" spans="1:10" s="60" customFormat="1" ht="20.100000000000001" customHeight="1">
      <c r="A57" s="99">
        <v>56</v>
      </c>
      <c r="B57" s="99">
        <v>2</v>
      </c>
      <c r="C57" s="100">
        <v>26002665</v>
      </c>
      <c r="D57" s="100" t="s">
        <v>641</v>
      </c>
      <c r="E57" s="100" t="s">
        <v>219</v>
      </c>
      <c r="F57" s="100" t="s">
        <v>2366</v>
      </c>
      <c r="G57" s="100" t="s">
        <v>2262</v>
      </c>
      <c r="H57" s="100" t="s">
        <v>219</v>
      </c>
      <c r="I57" s="101" t="str">
        <f t="shared" si="1"/>
        <v>高知県高岡郡中土佐町上ノ加江4212番地6　笹場団地203Ｂ</v>
      </c>
      <c r="J57" s="110"/>
    </row>
    <row r="58" spans="1:10" s="60" customFormat="1" ht="20.100000000000001" customHeight="1">
      <c r="A58" s="99">
        <v>57</v>
      </c>
      <c r="B58" s="99">
        <v>2</v>
      </c>
      <c r="C58" s="100">
        <v>26000662</v>
      </c>
      <c r="D58" s="100" t="s">
        <v>602</v>
      </c>
      <c r="E58" s="100" t="s">
        <v>235</v>
      </c>
      <c r="F58" s="100" t="s">
        <v>2367</v>
      </c>
      <c r="G58" s="100" t="s">
        <v>2263</v>
      </c>
      <c r="H58" s="100" t="s">
        <v>235</v>
      </c>
      <c r="I58" s="101" t="str">
        <f t="shared" si="1"/>
        <v>高知県高岡郡中土佐町大野見神母野1055番地</v>
      </c>
      <c r="J58" s="110"/>
    </row>
    <row r="59" spans="1:10" s="60" customFormat="1" ht="20.100000000000001" customHeight="1">
      <c r="A59" s="99">
        <v>58</v>
      </c>
      <c r="B59" s="99">
        <v>2</v>
      </c>
      <c r="C59" s="100">
        <v>26005116</v>
      </c>
      <c r="D59" s="100" t="s">
        <v>2265</v>
      </c>
      <c r="E59" s="100" t="s">
        <v>226</v>
      </c>
      <c r="F59" s="100" t="s">
        <v>2368</v>
      </c>
      <c r="G59" s="100" t="s">
        <v>2264</v>
      </c>
      <c r="H59" s="100" t="s">
        <v>226</v>
      </c>
      <c r="I59" s="101" t="str">
        <f t="shared" si="1"/>
        <v>高知県高岡郡中土佐町大野見吉野919番地2</v>
      </c>
      <c r="J59" s="110"/>
    </row>
    <row r="60" spans="1:10" s="60" customFormat="1" ht="20.100000000000001" customHeight="1">
      <c r="A60" s="99">
        <v>59</v>
      </c>
      <c r="B60" s="99">
        <v>2</v>
      </c>
      <c r="C60" s="100">
        <v>26004561</v>
      </c>
      <c r="D60" s="100" t="s">
        <v>2267</v>
      </c>
      <c r="E60" s="100" t="s">
        <v>2238</v>
      </c>
      <c r="F60" s="100" t="s">
        <v>2305</v>
      </c>
      <c r="G60" s="100" t="s">
        <v>2266</v>
      </c>
      <c r="H60" s="100" t="s">
        <v>2238</v>
      </c>
      <c r="I60" s="101" t="str">
        <f t="shared" si="1"/>
        <v>高知県高岡郡中土佐町大野見萩中385</v>
      </c>
      <c r="J60" s="110"/>
    </row>
    <row r="61" spans="1:10" s="60" customFormat="1" ht="20.100000000000001" hidden="1" customHeight="1">
      <c r="A61" s="99">
        <v>31</v>
      </c>
      <c r="B61" s="99">
        <v>1</v>
      </c>
      <c r="C61" s="100">
        <v>26003120</v>
      </c>
      <c r="D61" s="100" t="s">
        <v>658</v>
      </c>
      <c r="E61" s="100" t="s">
        <v>213</v>
      </c>
      <c r="F61" s="100" t="s">
        <v>2369</v>
      </c>
      <c r="G61" s="100" t="s">
        <v>2269</v>
      </c>
      <c r="H61" s="100" t="s">
        <v>213</v>
      </c>
      <c r="I61" s="101" t="str">
        <f t="shared" si="1"/>
        <v>高知県高岡郡中土佐町久礼5246-3小鎌田団地９号</v>
      </c>
      <c r="J61" s="110"/>
    </row>
    <row r="62" spans="1:10" s="60" customFormat="1" ht="20.100000000000001" hidden="1" customHeight="1">
      <c r="A62" s="99">
        <v>32</v>
      </c>
      <c r="B62" s="99">
        <v>1</v>
      </c>
      <c r="C62" s="100">
        <v>26000702</v>
      </c>
      <c r="D62" s="100" t="s">
        <v>2271</v>
      </c>
      <c r="E62" s="100" t="s">
        <v>213</v>
      </c>
      <c r="F62" s="100" t="s">
        <v>2370</v>
      </c>
      <c r="G62" s="100" t="s">
        <v>2270</v>
      </c>
      <c r="H62" s="100" t="s">
        <v>213</v>
      </c>
      <c r="I62" s="101" t="str">
        <f t="shared" si="1"/>
        <v>高知県高岡郡中土佐町久礼6163-2中間管理住宅久礼１３</v>
      </c>
      <c r="J62" s="110"/>
    </row>
    <row r="63" spans="1:10" s="60" customFormat="1" ht="20.100000000000001" hidden="1" customHeight="1">
      <c r="A63" s="99">
        <v>33</v>
      </c>
      <c r="B63" s="99">
        <v>1</v>
      </c>
      <c r="C63" s="100">
        <v>26003927</v>
      </c>
      <c r="D63" s="100" t="s">
        <v>2273</v>
      </c>
      <c r="E63" s="100" t="s">
        <v>219</v>
      </c>
      <c r="F63" s="100" t="s">
        <v>2371</v>
      </c>
      <c r="G63" s="100" t="s">
        <v>2272</v>
      </c>
      <c r="H63" s="100" t="s">
        <v>219</v>
      </c>
      <c r="I63" s="101" t="str">
        <f t="shared" si="1"/>
        <v>高知県高岡郡中土佐町上ノ加江1490番地</v>
      </c>
      <c r="J63" s="110"/>
    </row>
    <row r="64" spans="1:10" s="60" customFormat="1" ht="20.100000000000001" customHeight="1">
      <c r="A64" s="99">
        <v>63</v>
      </c>
      <c r="B64" s="99">
        <v>2</v>
      </c>
      <c r="C64" s="100">
        <v>26004794</v>
      </c>
      <c r="D64" s="100" t="s">
        <v>2275</v>
      </c>
      <c r="E64" s="100" t="s">
        <v>235</v>
      </c>
      <c r="F64" s="100" t="s">
        <v>2372</v>
      </c>
      <c r="G64" s="100" t="s">
        <v>2274</v>
      </c>
      <c r="H64" s="100" t="s">
        <v>235</v>
      </c>
      <c r="I64" s="101" t="str">
        <f t="shared" si="1"/>
        <v>高知県高岡郡中土佐町大野見神母野915番地</v>
      </c>
      <c r="J64" s="110"/>
    </row>
    <row r="65" spans="1:13" s="60" customFormat="1" ht="20.100000000000001" customHeight="1">
      <c r="A65" s="99">
        <v>64</v>
      </c>
      <c r="B65" s="99">
        <v>2</v>
      </c>
      <c r="C65" s="100">
        <v>26004782</v>
      </c>
      <c r="D65" s="100" t="s">
        <v>2277</v>
      </c>
      <c r="E65" s="100" t="s">
        <v>538</v>
      </c>
      <c r="F65" s="100" t="s">
        <v>2373</v>
      </c>
      <c r="G65" s="100" t="s">
        <v>2276</v>
      </c>
      <c r="H65" s="100" t="s">
        <v>538</v>
      </c>
      <c r="I65" s="101" t="str">
        <f t="shared" si="1"/>
        <v>高知県高岡郡中土佐町大野見槇野々91</v>
      </c>
      <c r="J65" s="110"/>
      <c r="M65" s="102"/>
    </row>
    <row r="66" spans="1:13" s="60" customFormat="1" ht="20.100000000000001" customHeight="1">
      <c r="A66" s="99">
        <v>65</v>
      </c>
      <c r="B66" s="99">
        <v>2</v>
      </c>
      <c r="C66" s="100">
        <v>26004576</v>
      </c>
      <c r="D66" s="100" t="s">
        <v>2279</v>
      </c>
      <c r="E66" s="100" t="s">
        <v>213</v>
      </c>
      <c r="F66" s="100" t="s">
        <v>2374</v>
      </c>
      <c r="G66" s="100" t="s">
        <v>2278</v>
      </c>
      <c r="H66" s="100" t="s">
        <v>213</v>
      </c>
      <c r="I66" s="101" t="str">
        <f t="shared" ref="I66:I88" si="2">F66</f>
        <v>高知県高岡郡中土佐町久礼6366番地1</v>
      </c>
      <c r="J66" s="110"/>
    </row>
    <row r="67" spans="1:13" s="60" customFormat="1" ht="20.100000000000001" customHeight="1">
      <c r="A67" s="99">
        <v>66</v>
      </c>
      <c r="B67" s="99">
        <v>2</v>
      </c>
      <c r="C67" s="100">
        <v>26000480</v>
      </c>
      <c r="D67" s="100" t="s">
        <v>591</v>
      </c>
      <c r="E67" s="100" t="s">
        <v>213</v>
      </c>
      <c r="F67" s="100" t="s">
        <v>2375</v>
      </c>
      <c r="G67" s="100" t="s">
        <v>2280</v>
      </c>
      <c r="H67" s="100" t="s">
        <v>213</v>
      </c>
      <c r="I67" s="101" t="str">
        <f t="shared" si="2"/>
        <v>高知県高岡郡中土佐町久礼5822番地</v>
      </c>
      <c r="J67" s="110"/>
      <c r="M67" s="102"/>
    </row>
    <row r="68" spans="1:13" s="60" customFormat="1" ht="20.100000000000001" customHeight="1">
      <c r="A68" s="99">
        <v>67</v>
      </c>
      <c r="B68" s="99">
        <v>2</v>
      </c>
      <c r="C68" s="100">
        <v>26004793</v>
      </c>
      <c r="D68" s="100" t="s">
        <v>2282</v>
      </c>
      <c r="E68" s="100" t="s">
        <v>213</v>
      </c>
      <c r="F68" s="100" t="s">
        <v>2376</v>
      </c>
      <c r="G68" s="100" t="s">
        <v>2281</v>
      </c>
      <c r="H68" s="100" t="s">
        <v>213</v>
      </c>
      <c r="I68" s="101" t="str">
        <f t="shared" si="2"/>
        <v>高知県高岡郡中土佐町久礼5840番地</v>
      </c>
      <c r="J68" s="110"/>
    </row>
    <row r="69" spans="1:13" s="60" customFormat="1" ht="20.100000000000001" customHeight="1">
      <c r="A69" s="99">
        <v>68</v>
      </c>
      <c r="B69" s="99">
        <v>2</v>
      </c>
      <c r="C69" s="100">
        <v>26004688</v>
      </c>
      <c r="D69" s="100" t="s">
        <v>2284</v>
      </c>
      <c r="E69" s="100" t="s">
        <v>213</v>
      </c>
      <c r="F69" s="100" t="s">
        <v>2377</v>
      </c>
      <c r="G69" s="100" t="s">
        <v>2283</v>
      </c>
      <c r="H69" s="100" t="s">
        <v>213</v>
      </c>
      <c r="I69" s="101" t="str">
        <f t="shared" si="2"/>
        <v>高知県高岡郡中土佐町久礼817-3</v>
      </c>
      <c r="J69" s="110"/>
    </row>
    <row r="70" spans="1:13" s="60" customFormat="1" ht="20.100000000000001" customHeight="1">
      <c r="A70" s="99">
        <v>69</v>
      </c>
      <c r="B70" s="99">
        <v>2</v>
      </c>
      <c r="C70" s="100">
        <v>26002664</v>
      </c>
      <c r="D70" s="100" t="s">
        <v>640</v>
      </c>
      <c r="E70" s="100" t="s">
        <v>213</v>
      </c>
      <c r="F70" s="100" t="s">
        <v>2378</v>
      </c>
      <c r="G70" s="100" t="s">
        <v>2285</v>
      </c>
      <c r="H70" s="100" t="s">
        <v>213</v>
      </c>
      <c r="I70" s="101" t="str">
        <f t="shared" si="2"/>
        <v>高知県高岡郡中土佐町久礼6224番地29</v>
      </c>
      <c r="J70" s="110"/>
    </row>
    <row r="71" spans="1:13" s="60" customFormat="1" ht="20.100000000000001" customHeight="1">
      <c r="A71" s="99">
        <v>70</v>
      </c>
      <c r="B71" s="99">
        <v>2</v>
      </c>
      <c r="C71" s="100">
        <v>26004565</v>
      </c>
      <c r="D71" s="100" t="s">
        <v>2287</v>
      </c>
      <c r="E71" s="100" t="s">
        <v>226</v>
      </c>
      <c r="F71" s="100" t="s">
        <v>2306</v>
      </c>
      <c r="G71" s="100" t="s">
        <v>2286</v>
      </c>
      <c r="H71" s="100" t="s">
        <v>226</v>
      </c>
      <c r="I71" s="101" t="str">
        <f t="shared" si="2"/>
        <v>高知県高岡郡中土佐町大野見吉野286</v>
      </c>
      <c r="J71" s="110"/>
      <c r="M71" s="103"/>
    </row>
    <row r="72" spans="1:13" s="60" customFormat="1" ht="20.100000000000001" customHeight="1">
      <c r="A72" s="99">
        <v>71</v>
      </c>
      <c r="B72" s="99">
        <v>2</v>
      </c>
      <c r="C72" s="100">
        <v>26004787</v>
      </c>
      <c r="D72" s="100" t="s">
        <v>2289</v>
      </c>
      <c r="E72" s="100" t="s">
        <v>226</v>
      </c>
      <c r="F72" s="100" t="s">
        <v>2307</v>
      </c>
      <c r="G72" s="100" t="s">
        <v>2288</v>
      </c>
      <c r="H72" s="100" t="s">
        <v>226</v>
      </c>
      <c r="I72" s="101" t="str">
        <f t="shared" si="2"/>
        <v>高知県高岡郡中土佐町大野見吉野367</v>
      </c>
      <c r="J72" s="110"/>
      <c r="M72" s="102"/>
    </row>
    <row r="73" spans="1:13" s="60" customFormat="1" ht="20.100000000000001" customHeight="1">
      <c r="A73" s="99">
        <v>72</v>
      </c>
      <c r="B73" s="99">
        <v>2</v>
      </c>
      <c r="C73" s="100">
        <v>26004689</v>
      </c>
      <c r="D73" s="100" t="s">
        <v>2291</v>
      </c>
      <c r="E73" s="100" t="s">
        <v>213</v>
      </c>
      <c r="F73" s="100" t="s">
        <v>2379</v>
      </c>
      <c r="G73" s="100" t="s">
        <v>2290</v>
      </c>
      <c r="H73" s="100" t="s">
        <v>213</v>
      </c>
      <c r="I73" s="101" t="str">
        <f t="shared" si="2"/>
        <v>高知県高岡郡中土佐町久礼2732番地</v>
      </c>
      <c r="J73" s="110"/>
    </row>
    <row r="74" spans="1:13" s="60" customFormat="1" ht="20.100000000000001" customHeight="1">
      <c r="A74" s="99">
        <v>73</v>
      </c>
      <c r="B74" s="99">
        <v>2</v>
      </c>
      <c r="C74" s="100">
        <v>26004788</v>
      </c>
      <c r="D74" s="100" t="s">
        <v>2293</v>
      </c>
      <c r="E74" s="100" t="s">
        <v>219</v>
      </c>
      <c r="F74" s="100" t="s">
        <v>2380</v>
      </c>
      <c r="G74" s="100" t="s">
        <v>2292</v>
      </c>
      <c r="H74" s="100" t="s">
        <v>219</v>
      </c>
      <c r="I74" s="101" t="str">
        <f t="shared" si="2"/>
        <v>高知県高岡郡中土佐町上ノ加江5596-5</v>
      </c>
      <c r="J74" s="110"/>
    </row>
    <row r="75" spans="1:13" s="60" customFormat="1" ht="20.100000000000001" hidden="1" customHeight="1">
      <c r="A75" s="99">
        <v>34</v>
      </c>
      <c r="B75" s="99">
        <v>1</v>
      </c>
      <c r="C75" s="100">
        <v>26001878</v>
      </c>
      <c r="D75" s="100" t="s">
        <v>371</v>
      </c>
      <c r="E75" s="100" t="s">
        <v>219</v>
      </c>
      <c r="F75" s="100" t="s">
        <v>2381</v>
      </c>
      <c r="G75" s="100" t="s">
        <v>2294</v>
      </c>
      <c r="H75" s="100" t="s">
        <v>219</v>
      </c>
      <c r="I75" s="101" t="str">
        <f t="shared" si="2"/>
        <v>高知県高岡郡中土佐町上ノ加江1759-2</v>
      </c>
      <c r="J75" s="110"/>
      <c r="M75" s="103"/>
    </row>
    <row r="76" spans="1:13" s="60" customFormat="1" ht="20.100000000000001" hidden="1" customHeight="1">
      <c r="A76" s="99">
        <v>35</v>
      </c>
      <c r="B76" s="99">
        <v>1</v>
      </c>
      <c r="C76" s="100">
        <v>26003193</v>
      </c>
      <c r="D76" s="100" t="s">
        <v>2296</v>
      </c>
      <c r="E76" s="100" t="s">
        <v>583</v>
      </c>
      <c r="F76" s="100" t="s">
        <v>2382</v>
      </c>
      <c r="G76" s="100" t="s">
        <v>2295</v>
      </c>
      <c r="H76" s="100" t="s">
        <v>583</v>
      </c>
      <c r="I76" s="101" t="str">
        <f t="shared" si="2"/>
        <v>高知県高岡郡中土佐町大野見野老野245番地</v>
      </c>
      <c r="J76" s="110"/>
    </row>
    <row r="77" spans="1:13" s="60" customFormat="1" ht="18.75" hidden="1" customHeight="1">
      <c r="A77" s="99">
        <v>36</v>
      </c>
      <c r="B77" s="99">
        <v>1</v>
      </c>
      <c r="C77" s="100">
        <v>26002988</v>
      </c>
      <c r="D77" s="100" t="s">
        <v>655</v>
      </c>
      <c r="E77" s="100" t="s">
        <v>213</v>
      </c>
      <c r="F77" s="100" t="s">
        <v>2383</v>
      </c>
      <c r="G77" s="100" t="s">
        <v>2297</v>
      </c>
      <c r="H77" s="100" t="s">
        <v>213</v>
      </c>
      <c r="I77" s="101" t="str">
        <f t="shared" si="2"/>
        <v>高知県高岡郡中土佐町久礼6540-7</v>
      </c>
      <c r="J77" s="110"/>
    </row>
    <row r="78" spans="1:13" s="60" customFormat="1" ht="20.100000000000001" customHeight="1">
      <c r="A78" s="99">
        <v>77</v>
      </c>
      <c r="B78" s="99">
        <v>2</v>
      </c>
      <c r="C78" s="100">
        <v>26004798</v>
      </c>
      <c r="D78" s="100" t="s">
        <v>2299</v>
      </c>
      <c r="E78" s="100" t="s">
        <v>575</v>
      </c>
      <c r="F78" s="100" t="s">
        <v>2384</v>
      </c>
      <c r="G78" s="100" t="s">
        <v>2298</v>
      </c>
      <c r="H78" s="100" t="s">
        <v>575</v>
      </c>
      <c r="I78" s="101" t="str">
        <f t="shared" si="2"/>
        <v>高知県高岡郡中土佐町矢井賀乙248番地</v>
      </c>
      <c r="J78" s="110"/>
      <c r="M78" s="103"/>
    </row>
    <row r="79" spans="1:13" s="60" customFormat="1" ht="20.100000000000001" customHeight="1">
      <c r="A79" s="99">
        <v>78</v>
      </c>
      <c r="B79" s="99">
        <v>2</v>
      </c>
      <c r="C79" s="100">
        <v>26001640</v>
      </c>
      <c r="D79" s="100" t="s">
        <v>2301</v>
      </c>
      <c r="E79" s="100" t="s">
        <v>219</v>
      </c>
      <c r="F79" s="100" t="s">
        <v>2385</v>
      </c>
      <c r="G79" s="100" t="s">
        <v>2300</v>
      </c>
      <c r="H79" s="100" t="s">
        <v>219</v>
      </c>
      <c r="I79" s="101" t="str">
        <f t="shared" si="2"/>
        <v>高知県高岡郡中土佐町上ノ加江2728-11</v>
      </c>
      <c r="J79" s="110"/>
    </row>
    <row r="80" spans="1:13" s="60" customFormat="1" ht="20.100000000000001" customHeight="1">
      <c r="A80" s="99">
        <v>79</v>
      </c>
      <c r="B80" s="99">
        <v>2</v>
      </c>
      <c r="C80" s="100">
        <v>26003198</v>
      </c>
      <c r="D80" s="100" t="s">
        <v>2303</v>
      </c>
      <c r="E80" s="100" t="s">
        <v>213</v>
      </c>
      <c r="F80" s="100" t="s">
        <v>2386</v>
      </c>
      <c r="G80" s="100" t="s">
        <v>2302</v>
      </c>
      <c r="H80" s="100" t="s">
        <v>213</v>
      </c>
      <c r="I80" s="101" t="str">
        <f t="shared" si="2"/>
        <v>高知県高岡郡中土佐町久礼7016-4</v>
      </c>
      <c r="J80" s="110"/>
      <c r="M80" s="103"/>
    </row>
    <row r="81" spans="1:10" s="104" customFormat="1" ht="20.100000000000001" customHeight="1">
      <c r="A81" s="99">
        <v>81</v>
      </c>
      <c r="B81" s="99">
        <v>2</v>
      </c>
      <c r="C81" s="105">
        <v>26001159</v>
      </c>
      <c r="D81" s="106" t="s">
        <v>2268</v>
      </c>
      <c r="E81" s="100" t="s">
        <v>219</v>
      </c>
      <c r="F81" s="101" t="s">
        <v>2312</v>
      </c>
      <c r="G81" s="107"/>
      <c r="H81" s="106" t="s">
        <v>219</v>
      </c>
      <c r="I81" s="108" t="str">
        <f t="shared" si="2"/>
        <v>高知県高岡郡中土佐町上ﾉ加江2642</v>
      </c>
      <c r="J81" s="111"/>
    </row>
    <row r="82" spans="1:10" s="104" customFormat="1" ht="20.100000000000001" customHeight="1">
      <c r="A82" s="99">
        <v>82</v>
      </c>
      <c r="B82" s="99">
        <v>2</v>
      </c>
      <c r="C82" s="105">
        <v>26000816</v>
      </c>
      <c r="D82" s="106" t="s">
        <v>2235</v>
      </c>
      <c r="E82" s="100" t="s">
        <v>213</v>
      </c>
      <c r="F82" s="101" t="s">
        <v>2311</v>
      </c>
      <c r="G82" s="107">
        <v>1490005004285</v>
      </c>
      <c r="H82" s="106" t="s">
        <v>213</v>
      </c>
      <c r="I82" s="108" t="str">
        <f t="shared" si="2"/>
        <v>高知県高岡郡中土佐町久礼52-2</v>
      </c>
      <c r="J82" s="111"/>
    </row>
    <row r="83" spans="1:10" s="104" customFormat="1" ht="20.100000000000001" customHeight="1">
      <c r="A83" s="99">
        <v>83</v>
      </c>
      <c r="B83" s="99">
        <v>2</v>
      </c>
      <c r="C83" s="105">
        <v>26001160</v>
      </c>
      <c r="D83" s="106" t="s">
        <v>620</v>
      </c>
      <c r="E83" s="100" t="s">
        <v>226</v>
      </c>
      <c r="F83" s="101" t="s">
        <v>2169</v>
      </c>
      <c r="G83" s="107"/>
      <c r="H83" s="106" t="s">
        <v>226</v>
      </c>
      <c r="I83" s="108" t="str">
        <f t="shared" si="2"/>
        <v>高知県高岡郡中土佐町大野見吉野219</v>
      </c>
      <c r="J83" s="111"/>
    </row>
    <row r="84" spans="1:10" s="104" customFormat="1" ht="20.100000000000001" customHeight="1">
      <c r="A84" s="99">
        <v>84</v>
      </c>
      <c r="B84" s="99">
        <v>2</v>
      </c>
      <c r="C84" s="105">
        <v>26001888</v>
      </c>
      <c r="D84" s="106" t="s">
        <v>632</v>
      </c>
      <c r="E84" s="100" t="s">
        <v>549</v>
      </c>
      <c r="F84" s="101" t="s">
        <v>2309</v>
      </c>
      <c r="G84" s="107"/>
      <c r="H84" s="106" t="s">
        <v>549</v>
      </c>
      <c r="I84" s="108" t="str">
        <f t="shared" si="2"/>
        <v>高知県高岡郡中土佐町大野見奈路105番地</v>
      </c>
      <c r="J84" s="111"/>
    </row>
    <row r="85" spans="1:10" s="104" customFormat="1" ht="20.100000000000001" customHeight="1">
      <c r="A85" s="99">
        <v>85</v>
      </c>
      <c r="B85" s="99">
        <v>2</v>
      </c>
      <c r="C85" s="105">
        <v>26001342</v>
      </c>
      <c r="D85" s="106" t="s">
        <v>2227</v>
      </c>
      <c r="E85" s="100" t="s">
        <v>549</v>
      </c>
      <c r="F85" s="101" t="s">
        <v>2310</v>
      </c>
      <c r="G85" s="107"/>
      <c r="H85" s="106" t="s">
        <v>549</v>
      </c>
      <c r="I85" s="108" t="str">
        <f t="shared" si="2"/>
        <v>高知県高岡郡中土佐町大野見奈路481番地</v>
      </c>
      <c r="J85" s="111"/>
    </row>
    <row r="86" spans="1:10" s="104" customFormat="1">
      <c r="A86" s="99">
        <v>86</v>
      </c>
      <c r="B86" s="99">
        <v>2</v>
      </c>
      <c r="C86" s="105">
        <v>25030561</v>
      </c>
      <c r="D86" s="106" t="s">
        <v>582</v>
      </c>
      <c r="E86" s="100" t="s">
        <v>549</v>
      </c>
      <c r="F86" s="101" t="s">
        <v>2308</v>
      </c>
      <c r="G86" s="107">
        <v>1490002010798</v>
      </c>
      <c r="H86" s="106" t="s">
        <v>549</v>
      </c>
      <c r="I86" s="108" t="str">
        <f t="shared" si="2"/>
        <v>高知県高岡郡中土佐町大野見奈路443番地</v>
      </c>
      <c r="J86" s="111"/>
    </row>
    <row r="87" spans="1:10" s="60" customFormat="1" ht="20.100000000000001" hidden="1" customHeight="1">
      <c r="A87" s="99">
        <v>37</v>
      </c>
      <c r="B87" s="99">
        <v>1</v>
      </c>
      <c r="C87" s="100">
        <v>26002964</v>
      </c>
      <c r="D87" s="100" t="s">
        <v>648</v>
      </c>
      <c r="E87" s="100" t="s">
        <v>370</v>
      </c>
      <c r="F87" s="101" t="s">
        <v>2314</v>
      </c>
      <c r="G87" s="112"/>
      <c r="H87" s="100" t="s">
        <v>370</v>
      </c>
      <c r="I87" s="101" t="str">
        <f t="shared" si="2"/>
        <v>高知県須崎市妙見町9-10</v>
      </c>
      <c r="J87" s="110"/>
    </row>
    <row r="88" spans="1:10" s="60" customFormat="1" ht="20.100000000000001" hidden="1" customHeight="1">
      <c r="A88" s="99">
        <v>38</v>
      </c>
      <c r="B88" s="99">
        <v>1</v>
      </c>
      <c r="C88" s="100">
        <v>26004729</v>
      </c>
      <c r="D88" s="100" t="s">
        <v>2163</v>
      </c>
      <c r="E88" s="100" t="s">
        <v>235</v>
      </c>
      <c r="F88" s="101" t="s">
        <v>2316</v>
      </c>
      <c r="G88" s="112"/>
      <c r="H88" s="100" t="s">
        <v>235</v>
      </c>
      <c r="I88" s="101" t="str">
        <f t="shared" si="2"/>
        <v>高知県高岡郡中土佐町大野見神母野951番地</v>
      </c>
      <c r="J88" s="110"/>
    </row>
    <row r="90" spans="1:10">
      <c r="B90" s="109"/>
    </row>
    <row r="91" spans="1:10">
      <c r="B91" s="109"/>
    </row>
  </sheetData>
  <autoFilter ref="A1:J88" xr:uid="{00000000-0009-0000-0000-000002000000}">
    <filterColumn colId="1">
      <filters>
        <filter val="2"/>
      </filters>
    </filterColumn>
  </autoFilter>
  <phoneticPr fontId="18"/>
  <conditionalFormatting sqref="B2:B88">
    <cfRule type="cellIs" dxfId="12" priority="1" operator="equal">
      <formula>3</formula>
    </cfRule>
    <cfRule type="cellIs" dxfId="11" priority="2" operator="equal">
      <formula>2</formula>
    </cfRule>
    <cfRule type="cellIs" dxfId="10" priority="3" operator="equal">
      <formula>1</formula>
    </cfRule>
  </conditionalFormatting>
  <conditionalFormatting sqref="G82">
    <cfRule type="duplicateValues" dxfId="9" priority="14"/>
  </conditionalFormatting>
  <conditionalFormatting sqref="G86">
    <cfRule type="duplicateValues" dxfId="8" priority="7"/>
  </conditionalFormatting>
  <pageMargins left="0.7" right="0.7" top="0.75" bottom="0.75" header="0.3" footer="0.3"/>
  <pageSetup paperSize="9" fitToHeight="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0"/>
  <dimension ref="A1:G49"/>
  <sheetViews>
    <sheetView topLeftCell="A19" workbookViewId="0">
      <selection sqref="A1:G49"/>
    </sheetView>
  </sheetViews>
  <sheetFormatPr defaultRowHeight="13.5"/>
  <sheetData>
    <row r="1" spans="1:7" ht="14.25">
      <c r="A1" s="99">
        <v>4</v>
      </c>
      <c r="B1" s="99">
        <v>2</v>
      </c>
      <c r="C1" s="100">
        <v>26000661</v>
      </c>
      <c r="D1" s="100" t="s">
        <v>2161</v>
      </c>
      <c r="E1" s="100" t="s">
        <v>219</v>
      </c>
      <c r="F1" s="101" t="s">
        <v>2317</v>
      </c>
      <c r="G1" s="110"/>
    </row>
    <row r="2" spans="1:7" ht="14.25">
      <c r="A2" s="99">
        <v>5</v>
      </c>
      <c r="B2" s="99">
        <v>2</v>
      </c>
      <c r="C2" s="100">
        <v>26000675</v>
      </c>
      <c r="D2" s="100" t="s">
        <v>2224</v>
      </c>
      <c r="E2" s="100" t="s">
        <v>213</v>
      </c>
      <c r="F2" s="100" t="s">
        <v>2318</v>
      </c>
      <c r="G2" s="110"/>
    </row>
    <row r="3" spans="1:7" ht="14.25">
      <c r="A3" s="99">
        <v>6</v>
      </c>
      <c r="B3" s="99">
        <v>2</v>
      </c>
      <c r="C3" s="100">
        <v>26005114</v>
      </c>
      <c r="D3" s="100" t="s">
        <v>2225</v>
      </c>
      <c r="E3" s="100" t="s">
        <v>235</v>
      </c>
      <c r="F3" s="100" t="s">
        <v>2319</v>
      </c>
      <c r="G3" s="110"/>
    </row>
    <row r="4" spans="1:7" ht="14.25">
      <c r="A4" s="99">
        <v>9</v>
      </c>
      <c r="B4" s="99">
        <v>2</v>
      </c>
      <c r="C4" s="100">
        <v>26000655</v>
      </c>
      <c r="D4" s="100" t="s">
        <v>598</v>
      </c>
      <c r="E4" s="100" t="s">
        <v>219</v>
      </c>
      <c r="F4" s="100" t="s">
        <v>2322</v>
      </c>
      <c r="G4" s="110"/>
    </row>
    <row r="5" spans="1:7" ht="14.25">
      <c r="A5" s="99">
        <v>16</v>
      </c>
      <c r="B5" s="99">
        <v>2</v>
      </c>
      <c r="C5" s="100">
        <v>26000672</v>
      </c>
      <c r="D5" s="100" t="s">
        <v>2232</v>
      </c>
      <c r="E5" s="100" t="s">
        <v>226</v>
      </c>
      <c r="F5" s="100" t="s">
        <v>2328</v>
      </c>
      <c r="G5" s="110"/>
    </row>
    <row r="6" spans="1:7" ht="14.25">
      <c r="A6" s="99">
        <v>17</v>
      </c>
      <c r="B6" s="99">
        <v>2</v>
      </c>
      <c r="C6" s="100">
        <v>26003489</v>
      </c>
      <c r="D6" s="100" t="s">
        <v>2233</v>
      </c>
      <c r="E6" s="100" t="s">
        <v>2168</v>
      </c>
      <c r="F6" s="100" t="s">
        <v>2329</v>
      </c>
      <c r="G6" s="110"/>
    </row>
    <row r="7" spans="1:7" ht="14.25">
      <c r="A7" s="99">
        <v>18</v>
      </c>
      <c r="B7" s="99">
        <v>2</v>
      </c>
      <c r="C7" s="100">
        <v>26004695</v>
      </c>
      <c r="D7" s="100" t="s">
        <v>2234</v>
      </c>
      <c r="E7" s="100" t="s">
        <v>2228</v>
      </c>
      <c r="F7" s="100" t="s">
        <v>2330</v>
      </c>
      <c r="G7" s="110"/>
    </row>
    <row r="8" spans="1:7" ht="14.25">
      <c r="A8" s="99">
        <v>25</v>
      </c>
      <c r="B8" s="99">
        <v>2</v>
      </c>
      <c r="C8" s="100">
        <v>26005210</v>
      </c>
      <c r="D8" s="100" t="s">
        <v>2239</v>
      </c>
      <c r="E8" s="100" t="s">
        <v>2240</v>
      </c>
      <c r="F8" s="100" t="s">
        <v>2337</v>
      </c>
      <c r="G8" s="110"/>
    </row>
    <row r="9" spans="1:7" ht="14.25">
      <c r="A9" s="99">
        <v>30</v>
      </c>
      <c r="B9" s="99">
        <v>2</v>
      </c>
      <c r="C9" s="100">
        <v>26002688</v>
      </c>
      <c r="D9" s="100" t="s">
        <v>2242</v>
      </c>
      <c r="E9" s="100" t="s">
        <v>219</v>
      </c>
      <c r="F9" s="100" t="s">
        <v>2342</v>
      </c>
      <c r="G9" s="110"/>
    </row>
    <row r="10" spans="1:7" ht="14.25">
      <c r="A10" s="99">
        <v>31</v>
      </c>
      <c r="B10" s="99">
        <v>2</v>
      </c>
      <c r="C10" s="100">
        <v>26000683</v>
      </c>
      <c r="D10" s="100" t="s">
        <v>606</v>
      </c>
      <c r="E10" s="100" t="s">
        <v>488</v>
      </c>
      <c r="F10" s="100" t="s">
        <v>2343</v>
      </c>
      <c r="G10" s="110"/>
    </row>
    <row r="11" spans="1:7" ht="14.25">
      <c r="A11" s="99">
        <v>32</v>
      </c>
      <c r="B11" s="99">
        <v>2</v>
      </c>
      <c r="C11" s="100">
        <v>26003641</v>
      </c>
      <c r="D11" s="100" t="s">
        <v>2243</v>
      </c>
      <c r="E11" s="100" t="s">
        <v>549</v>
      </c>
      <c r="F11" s="100" t="s">
        <v>2344</v>
      </c>
      <c r="G11" s="110"/>
    </row>
    <row r="12" spans="1:7" ht="14.25">
      <c r="A12" s="99">
        <v>34</v>
      </c>
      <c r="B12" s="99">
        <v>2</v>
      </c>
      <c r="C12" s="100">
        <v>26003672</v>
      </c>
      <c r="D12" s="100" t="s">
        <v>2244</v>
      </c>
      <c r="E12" s="100" t="s">
        <v>583</v>
      </c>
      <c r="F12" s="100" t="s">
        <v>2346</v>
      </c>
      <c r="G12" s="110"/>
    </row>
    <row r="13" spans="1:7" ht="14.25">
      <c r="A13" s="99">
        <v>35</v>
      </c>
      <c r="B13" s="99">
        <v>2</v>
      </c>
      <c r="C13" s="100">
        <v>26001617</v>
      </c>
      <c r="D13" s="100" t="s">
        <v>628</v>
      </c>
      <c r="E13" s="100" t="s">
        <v>583</v>
      </c>
      <c r="F13" s="100" t="s">
        <v>2347</v>
      </c>
      <c r="G13" s="110"/>
    </row>
    <row r="14" spans="1:7" ht="14.25">
      <c r="A14" s="99">
        <v>40</v>
      </c>
      <c r="B14" s="99">
        <v>2</v>
      </c>
      <c r="C14" s="100">
        <v>26002240</v>
      </c>
      <c r="D14" s="100" t="s">
        <v>2246</v>
      </c>
      <c r="E14" s="100" t="s">
        <v>219</v>
      </c>
      <c r="F14" s="100" t="s">
        <v>2352</v>
      </c>
      <c r="G14" s="110"/>
    </row>
    <row r="15" spans="1:7" ht="14.25">
      <c r="A15" s="99">
        <v>41</v>
      </c>
      <c r="B15" s="99">
        <v>2</v>
      </c>
      <c r="C15" s="100">
        <v>26001081</v>
      </c>
      <c r="D15" s="100" t="s">
        <v>2247</v>
      </c>
      <c r="E15" s="100" t="s">
        <v>213</v>
      </c>
      <c r="F15" s="100" t="s">
        <v>2353</v>
      </c>
      <c r="G15" s="110"/>
    </row>
    <row r="16" spans="1:7" ht="14.25">
      <c r="A16" s="99">
        <v>43</v>
      </c>
      <c r="B16" s="99">
        <v>2</v>
      </c>
      <c r="C16" s="100">
        <v>26001399</v>
      </c>
      <c r="D16" s="100" t="s">
        <v>2249</v>
      </c>
      <c r="E16" s="100" t="s">
        <v>219</v>
      </c>
      <c r="F16" s="100" t="s">
        <v>2355</v>
      </c>
      <c r="G16" s="110"/>
    </row>
    <row r="17" spans="1:7" ht="14.25">
      <c r="A17" s="99">
        <v>45</v>
      </c>
      <c r="B17" s="99">
        <v>2</v>
      </c>
      <c r="C17" s="100">
        <v>26003509</v>
      </c>
      <c r="D17" s="100" t="s">
        <v>2250</v>
      </c>
      <c r="E17" s="100" t="s">
        <v>213</v>
      </c>
      <c r="F17" s="100" t="s">
        <v>2357</v>
      </c>
      <c r="G17" s="110"/>
    </row>
    <row r="18" spans="1:7" ht="14.25">
      <c r="A18" s="99">
        <v>46</v>
      </c>
      <c r="B18" s="99">
        <v>2</v>
      </c>
      <c r="C18" s="100">
        <v>26001355</v>
      </c>
      <c r="D18" s="100" t="s">
        <v>345</v>
      </c>
      <c r="E18" s="100" t="s">
        <v>213</v>
      </c>
      <c r="F18" s="100" t="s">
        <v>2358</v>
      </c>
      <c r="G18" s="110"/>
    </row>
    <row r="19" spans="1:7" ht="14.25">
      <c r="A19" s="99">
        <v>47</v>
      </c>
      <c r="B19" s="99">
        <v>2</v>
      </c>
      <c r="C19" s="100">
        <v>26001076</v>
      </c>
      <c r="D19" s="100" t="s">
        <v>616</v>
      </c>
      <c r="E19" s="100" t="s">
        <v>617</v>
      </c>
      <c r="F19" s="100" t="s">
        <v>2359</v>
      </c>
      <c r="G19" s="110"/>
    </row>
    <row r="20" spans="1:7" ht="14.25">
      <c r="A20" s="99">
        <v>48</v>
      </c>
      <c r="B20" s="99">
        <v>2</v>
      </c>
      <c r="C20" s="100">
        <v>26005139</v>
      </c>
      <c r="D20" s="100" t="s">
        <v>2251</v>
      </c>
      <c r="E20" s="100" t="s">
        <v>2165</v>
      </c>
      <c r="F20" s="100" t="s">
        <v>2360</v>
      </c>
      <c r="G20" s="110"/>
    </row>
    <row r="21" spans="1:7" ht="14.25">
      <c r="A21" s="99">
        <v>49</v>
      </c>
      <c r="B21" s="99">
        <v>2</v>
      </c>
      <c r="C21" s="100">
        <v>26003609</v>
      </c>
      <c r="D21" s="100" t="s">
        <v>2252</v>
      </c>
      <c r="E21" s="100" t="s">
        <v>213</v>
      </c>
      <c r="F21" s="100" t="s">
        <v>2361</v>
      </c>
      <c r="G21" s="110"/>
    </row>
    <row r="22" spans="1:7" ht="14.25">
      <c r="A22" s="99">
        <v>50</v>
      </c>
      <c r="B22" s="99">
        <v>2</v>
      </c>
      <c r="C22" s="100">
        <v>26003696</v>
      </c>
      <c r="D22" s="100" t="s">
        <v>2253</v>
      </c>
      <c r="E22" s="100" t="s">
        <v>2254</v>
      </c>
      <c r="F22" s="100" t="s">
        <v>2362</v>
      </c>
      <c r="G22" s="110"/>
    </row>
    <row r="23" spans="1:7" ht="14.25">
      <c r="A23" s="99">
        <v>51</v>
      </c>
      <c r="B23" s="99">
        <v>2</v>
      </c>
      <c r="C23" s="100">
        <v>26005209</v>
      </c>
      <c r="D23" s="100" t="s">
        <v>2255</v>
      </c>
      <c r="E23" s="100" t="s">
        <v>2254</v>
      </c>
      <c r="F23" s="100" t="s">
        <v>2363</v>
      </c>
      <c r="G23" s="110"/>
    </row>
    <row r="24" spans="1:7" ht="14.25">
      <c r="A24" s="99">
        <v>52</v>
      </c>
      <c r="B24" s="99">
        <v>2</v>
      </c>
      <c r="C24" s="100">
        <v>26003695</v>
      </c>
      <c r="D24" s="100" t="s">
        <v>2256</v>
      </c>
      <c r="E24" s="100" t="s">
        <v>2240</v>
      </c>
      <c r="F24" s="100" t="s">
        <v>2364</v>
      </c>
      <c r="G24" s="110"/>
    </row>
    <row r="25" spans="1:7" ht="14.25">
      <c r="A25" s="99">
        <v>54</v>
      </c>
      <c r="B25" s="99">
        <v>2</v>
      </c>
      <c r="C25" s="100">
        <v>26004790</v>
      </c>
      <c r="D25" s="100" t="s">
        <v>2259</v>
      </c>
      <c r="E25" s="100" t="s">
        <v>213</v>
      </c>
      <c r="F25" s="100" t="s">
        <v>2304</v>
      </c>
      <c r="G25" s="110"/>
    </row>
    <row r="26" spans="1:7" ht="14.25">
      <c r="A26" s="99">
        <v>56</v>
      </c>
      <c r="B26" s="99">
        <v>2</v>
      </c>
      <c r="C26" s="100">
        <v>26002665</v>
      </c>
      <c r="D26" s="100" t="s">
        <v>641</v>
      </c>
      <c r="E26" s="100" t="s">
        <v>219</v>
      </c>
      <c r="F26" s="100" t="s">
        <v>2366</v>
      </c>
      <c r="G26" s="110"/>
    </row>
    <row r="27" spans="1:7" ht="14.25">
      <c r="A27" s="99">
        <v>57</v>
      </c>
      <c r="B27" s="99">
        <v>2</v>
      </c>
      <c r="C27" s="100">
        <v>26000662</v>
      </c>
      <c r="D27" s="100" t="s">
        <v>602</v>
      </c>
      <c r="E27" s="100" t="s">
        <v>235</v>
      </c>
      <c r="F27" s="100" t="s">
        <v>2367</v>
      </c>
      <c r="G27" s="110"/>
    </row>
    <row r="28" spans="1:7" ht="14.25">
      <c r="A28" s="99">
        <v>58</v>
      </c>
      <c r="B28" s="99">
        <v>2</v>
      </c>
      <c r="C28" s="100">
        <v>26005116</v>
      </c>
      <c r="D28" s="100" t="s">
        <v>2265</v>
      </c>
      <c r="E28" s="100" t="s">
        <v>226</v>
      </c>
      <c r="F28" s="100" t="s">
        <v>2368</v>
      </c>
      <c r="G28" s="110"/>
    </row>
    <row r="29" spans="1:7" ht="14.25">
      <c r="A29" s="99">
        <v>59</v>
      </c>
      <c r="B29" s="99">
        <v>2</v>
      </c>
      <c r="C29" s="100">
        <v>26004561</v>
      </c>
      <c r="D29" s="100" t="s">
        <v>2267</v>
      </c>
      <c r="E29" s="100" t="s">
        <v>2238</v>
      </c>
      <c r="F29" s="100" t="s">
        <v>2305</v>
      </c>
      <c r="G29" s="110"/>
    </row>
    <row r="30" spans="1:7" ht="14.25">
      <c r="A30" s="99">
        <v>63</v>
      </c>
      <c r="B30" s="99">
        <v>2</v>
      </c>
      <c r="C30" s="100">
        <v>26004794</v>
      </c>
      <c r="D30" s="100" t="s">
        <v>2275</v>
      </c>
      <c r="E30" s="100" t="s">
        <v>235</v>
      </c>
      <c r="F30" s="100" t="s">
        <v>2372</v>
      </c>
      <c r="G30" s="110"/>
    </row>
    <row r="31" spans="1:7" ht="14.25">
      <c r="A31" s="99">
        <v>64</v>
      </c>
      <c r="B31" s="99">
        <v>2</v>
      </c>
      <c r="C31" s="100">
        <v>26004782</v>
      </c>
      <c r="D31" s="100" t="s">
        <v>2277</v>
      </c>
      <c r="E31" s="100" t="s">
        <v>538</v>
      </c>
      <c r="F31" s="100" t="s">
        <v>2373</v>
      </c>
      <c r="G31" s="110"/>
    </row>
    <row r="32" spans="1:7" ht="14.25">
      <c r="A32" s="99">
        <v>65</v>
      </c>
      <c r="B32" s="99">
        <v>2</v>
      </c>
      <c r="C32" s="100">
        <v>26004576</v>
      </c>
      <c r="D32" s="100" t="s">
        <v>2279</v>
      </c>
      <c r="E32" s="100" t="s">
        <v>213</v>
      </c>
      <c r="F32" s="100" t="s">
        <v>2374</v>
      </c>
      <c r="G32" s="110"/>
    </row>
    <row r="33" spans="1:7" ht="14.25">
      <c r="A33" s="99">
        <v>66</v>
      </c>
      <c r="B33" s="99">
        <v>2</v>
      </c>
      <c r="C33" s="100">
        <v>26000480</v>
      </c>
      <c r="D33" s="100" t="s">
        <v>591</v>
      </c>
      <c r="E33" s="100" t="s">
        <v>213</v>
      </c>
      <c r="F33" s="100" t="s">
        <v>2375</v>
      </c>
      <c r="G33" s="110"/>
    </row>
    <row r="34" spans="1:7" ht="14.25">
      <c r="A34" s="99">
        <v>67</v>
      </c>
      <c r="B34" s="99">
        <v>2</v>
      </c>
      <c r="C34" s="100">
        <v>26004793</v>
      </c>
      <c r="D34" s="100" t="s">
        <v>2282</v>
      </c>
      <c r="E34" s="100" t="s">
        <v>213</v>
      </c>
      <c r="F34" s="100" t="s">
        <v>2376</v>
      </c>
      <c r="G34" s="110"/>
    </row>
    <row r="35" spans="1:7" ht="14.25">
      <c r="A35" s="99">
        <v>68</v>
      </c>
      <c r="B35" s="99">
        <v>2</v>
      </c>
      <c r="C35" s="100">
        <v>26004688</v>
      </c>
      <c r="D35" s="100" t="s">
        <v>2284</v>
      </c>
      <c r="E35" s="100" t="s">
        <v>213</v>
      </c>
      <c r="F35" s="100" t="s">
        <v>2377</v>
      </c>
      <c r="G35" s="110"/>
    </row>
    <row r="36" spans="1:7" ht="14.25">
      <c r="A36" s="99">
        <v>69</v>
      </c>
      <c r="B36" s="99">
        <v>2</v>
      </c>
      <c r="C36" s="100">
        <v>26002664</v>
      </c>
      <c r="D36" s="100" t="s">
        <v>640</v>
      </c>
      <c r="E36" s="100" t="s">
        <v>213</v>
      </c>
      <c r="F36" s="100" t="s">
        <v>2378</v>
      </c>
      <c r="G36" s="110"/>
    </row>
    <row r="37" spans="1:7" ht="14.25">
      <c r="A37" s="99">
        <v>70</v>
      </c>
      <c r="B37" s="99">
        <v>2</v>
      </c>
      <c r="C37" s="100">
        <v>26004565</v>
      </c>
      <c r="D37" s="100" t="s">
        <v>2287</v>
      </c>
      <c r="E37" s="100" t="s">
        <v>226</v>
      </c>
      <c r="F37" s="100" t="s">
        <v>2306</v>
      </c>
      <c r="G37" s="110"/>
    </row>
    <row r="38" spans="1:7" ht="14.25">
      <c r="A38" s="99">
        <v>71</v>
      </c>
      <c r="B38" s="99">
        <v>2</v>
      </c>
      <c r="C38" s="100">
        <v>26004787</v>
      </c>
      <c r="D38" s="100" t="s">
        <v>2289</v>
      </c>
      <c r="E38" s="100" t="s">
        <v>226</v>
      </c>
      <c r="F38" s="100" t="s">
        <v>2307</v>
      </c>
      <c r="G38" s="110"/>
    </row>
    <row r="39" spans="1:7" ht="14.25">
      <c r="A39" s="99">
        <v>72</v>
      </c>
      <c r="B39" s="99">
        <v>2</v>
      </c>
      <c r="C39" s="100">
        <v>26004689</v>
      </c>
      <c r="D39" s="100" t="s">
        <v>2291</v>
      </c>
      <c r="E39" s="100" t="s">
        <v>213</v>
      </c>
      <c r="F39" s="100" t="s">
        <v>2379</v>
      </c>
      <c r="G39" s="110"/>
    </row>
    <row r="40" spans="1:7" ht="14.25">
      <c r="A40" s="99">
        <v>73</v>
      </c>
      <c r="B40" s="99">
        <v>2</v>
      </c>
      <c r="C40" s="100">
        <v>26004788</v>
      </c>
      <c r="D40" s="100" t="s">
        <v>2293</v>
      </c>
      <c r="E40" s="100" t="s">
        <v>219</v>
      </c>
      <c r="F40" s="100" t="s">
        <v>2380</v>
      </c>
      <c r="G40" s="110"/>
    </row>
    <row r="41" spans="1:7" ht="14.25">
      <c r="A41" s="99">
        <v>77</v>
      </c>
      <c r="B41" s="99">
        <v>2</v>
      </c>
      <c r="C41" s="100">
        <v>26004798</v>
      </c>
      <c r="D41" s="100" t="s">
        <v>2299</v>
      </c>
      <c r="E41" s="100" t="s">
        <v>575</v>
      </c>
      <c r="F41" s="100" t="s">
        <v>2384</v>
      </c>
      <c r="G41" s="110"/>
    </row>
    <row r="42" spans="1:7" ht="14.25">
      <c r="A42" s="99">
        <v>78</v>
      </c>
      <c r="B42" s="99">
        <v>2</v>
      </c>
      <c r="C42" s="100">
        <v>26001640</v>
      </c>
      <c r="D42" s="100" t="s">
        <v>2301</v>
      </c>
      <c r="E42" s="100" t="s">
        <v>219</v>
      </c>
      <c r="F42" s="100" t="s">
        <v>2385</v>
      </c>
      <c r="G42" s="110"/>
    </row>
    <row r="43" spans="1:7" ht="14.25">
      <c r="A43" s="99">
        <v>79</v>
      </c>
      <c r="B43" s="99">
        <v>2</v>
      </c>
      <c r="C43" s="100">
        <v>26003198</v>
      </c>
      <c r="D43" s="100" t="s">
        <v>2303</v>
      </c>
      <c r="E43" s="100" t="s">
        <v>213</v>
      </c>
      <c r="F43" s="100" t="s">
        <v>2386</v>
      </c>
      <c r="G43" s="110"/>
    </row>
    <row r="44" spans="1:7" ht="14.25">
      <c r="A44" s="99">
        <v>81</v>
      </c>
      <c r="B44" s="99">
        <v>2</v>
      </c>
      <c r="C44" s="105">
        <v>26001159</v>
      </c>
      <c r="D44" s="106" t="s">
        <v>2268</v>
      </c>
      <c r="E44" s="100" t="s">
        <v>219</v>
      </c>
      <c r="F44" s="101" t="s">
        <v>2312</v>
      </c>
      <c r="G44" s="111"/>
    </row>
    <row r="45" spans="1:7" ht="14.25">
      <c r="A45" s="99">
        <v>82</v>
      </c>
      <c r="B45" s="99">
        <v>2</v>
      </c>
      <c r="C45" s="105">
        <v>26000816</v>
      </c>
      <c r="D45" s="106" t="s">
        <v>2235</v>
      </c>
      <c r="E45" s="100" t="s">
        <v>213</v>
      </c>
      <c r="F45" s="101" t="s">
        <v>2311</v>
      </c>
      <c r="G45" s="111"/>
    </row>
    <row r="46" spans="1:7" ht="14.25">
      <c r="A46" s="99">
        <v>83</v>
      </c>
      <c r="B46" s="99">
        <v>2</v>
      </c>
      <c r="C46" s="105">
        <v>26001160</v>
      </c>
      <c r="D46" s="106" t="s">
        <v>620</v>
      </c>
      <c r="E46" s="100" t="s">
        <v>226</v>
      </c>
      <c r="F46" s="101" t="s">
        <v>2169</v>
      </c>
      <c r="G46" s="111"/>
    </row>
    <row r="47" spans="1:7" ht="14.25">
      <c r="A47" s="99">
        <v>84</v>
      </c>
      <c r="B47" s="99">
        <v>2</v>
      </c>
      <c r="C47" s="105">
        <v>26001888</v>
      </c>
      <c r="D47" s="106" t="s">
        <v>632</v>
      </c>
      <c r="E47" s="100" t="s">
        <v>549</v>
      </c>
      <c r="F47" s="101" t="s">
        <v>2309</v>
      </c>
      <c r="G47" s="111"/>
    </row>
    <row r="48" spans="1:7" ht="14.25">
      <c r="A48" s="99">
        <v>85</v>
      </c>
      <c r="B48" s="99">
        <v>2</v>
      </c>
      <c r="C48" s="105">
        <v>26001342</v>
      </c>
      <c r="D48" s="106" t="s">
        <v>2227</v>
      </c>
      <c r="E48" s="100" t="s">
        <v>549</v>
      </c>
      <c r="F48" s="101" t="s">
        <v>2310</v>
      </c>
      <c r="G48" s="111"/>
    </row>
    <row r="49" spans="1:7" ht="14.25">
      <c r="A49" s="99">
        <v>86</v>
      </c>
      <c r="B49" s="99">
        <v>2</v>
      </c>
      <c r="C49" s="105">
        <v>25030561</v>
      </c>
      <c r="D49" s="106" t="s">
        <v>582</v>
      </c>
      <c r="E49" s="100" t="s">
        <v>549</v>
      </c>
      <c r="F49" s="101" t="s">
        <v>2308</v>
      </c>
      <c r="G49" s="111"/>
    </row>
  </sheetData>
  <phoneticPr fontId="18"/>
  <conditionalFormatting sqref="B1:B49">
    <cfRule type="cellIs" dxfId="7" priority="1" operator="equal">
      <formula>3</formula>
    </cfRule>
    <cfRule type="cellIs" dxfId="6" priority="2" operator="equal">
      <formula>2</formula>
    </cfRule>
    <cfRule type="cellIs" dxfId="5" priority="3" operator="equal">
      <formula>1</formula>
    </cfRule>
  </conditionalFormatting>
  <pageMargins left="0.7" right="0.7" top="0.75" bottom="0.75" header="0.3" footer="0.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4"/>
  <dimension ref="A1:J539"/>
  <sheetViews>
    <sheetView workbookViewId="0">
      <selection sqref="A1:XFD539"/>
    </sheetView>
  </sheetViews>
  <sheetFormatPr defaultRowHeight="13.5"/>
  <sheetData>
    <row r="1" spans="1:10" s="67" customFormat="1" ht="20.100000000000001" customHeight="1">
      <c r="A1" s="69">
        <v>1</v>
      </c>
      <c r="B1" s="79">
        <v>1</v>
      </c>
      <c r="C1" s="68">
        <v>8600015</v>
      </c>
      <c r="D1" s="68" t="s">
        <v>690</v>
      </c>
      <c r="E1" s="68" t="s">
        <v>213</v>
      </c>
      <c r="F1" s="68" t="s">
        <v>712</v>
      </c>
      <c r="G1" s="77" t="s">
        <v>1451</v>
      </c>
      <c r="H1" s="68" t="s">
        <v>690</v>
      </c>
      <c r="I1" s="68" t="s">
        <v>213</v>
      </c>
      <c r="J1" s="68" t="s">
        <v>712</v>
      </c>
    </row>
    <row r="2" spans="1:10" s="67" customFormat="1" ht="20.100000000000001" customHeight="1">
      <c r="A2" s="69">
        <v>2</v>
      </c>
      <c r="B2" s="79">
        <v>1</v>
      </c>
      <c r="C2" s="68">
        <v>8600481</v>
      </c>
      <c r="D2" s="68" t="s">
        <v>214</v>
      </c>
      <c r="E2" s="68" t="s">
        <v>215</v>
      </c>
      <c r="F2" s="68" t="s">
        <v>849</v>
      </c>
      <c r="G2" s="77" t="s">
        <v>1692</v>
      </c>
      <c r="H2" s="68" t="s">
        <v>214</v>
      </c>
      <c r="I2" s="68" t="s">
        <v>215</v>
      </c>
      <c r="J2" s="68" t="s">
        <v>849</v>
      </c>
    </row>
    <row r="3" spans="1:10" s="67" customFormat="1" ht="20.100000000000001" customHeight="1">
      <c r="A3" s="69">
        <v>3</v>
      </c>
      <c r="B3" s="79">
        <v>1</v>
      </c>
      <c r="C3" s="68">
        <v>8600562</v>
      </c>
      <c r="D3" s="68" t="s">
        <v>35</v>
      </c>
      <c r="E3" s="68" t="s">
        <v>216</v>
      </c>
      <c r="F3" s="68" t="s">
        <v>2057</v>
      </c>
      <c r="G3" s="77" t="s">
        <v>1641</v>
      </c>
      <c r="H3" s="68" t="s">
        <v>35</v>
      </c>
      <c r="I3" s="68" t="s">
        <v>216</v>
      </c>
      <c r="J3" s="68" t="s">
        <v>2057</v>
      </c>
    </row>
    <row r="4" spans="1:10" s="67" customFormat="1" ht="20.100000000000001" customHeight="1">
      <c r="A4" s="69">
        <v>4</v>
      </c>
      <c r="B4" s="79">
        <v>1</v>
      </c>
      <c r="C4" s="68">
        <v>8600724</v>
      </c>
      <c r="D4" s="68" t="s">
        <v>217</v>
      </c>
      <c r="E4" s="68" t="s">
        <v>218</v>
      </c>
      <c r="F4" s="68" t="s">
        <v>851</v>
      </c>
      <c r="G4" s="77" t="s">
        <v>1584</v>
      </c>
      <c r="H4" s="68" t="s">
        <v>217</v>
      </c>
      <c r="I4" s="68" t="s">
        <v>218</v>
      </c>
      <c r="J4" s="68" t="s">
        <v>851</v>
      </c>
    </row>
    <row r="5" spans="1:10" s="67" customFormat="1" ht="20.100000000000001" customHeight="1">
      <c r="A5" s="69">
        <v>5</v>
      </c>
      <c r="B5" s="79">
        <v>1</v>
      </c>
      <c r="C5" s="68">
        <v>8600953</v>
      </c>
      <c r="D5" s="68" t="s">
        <v>36</v>
      </c>
      <c r="E5" s="68" t="s">
        <v>213</v>
      </c>
      <c r="F5" s="68" t="s">
        <v>772</v>
      </c>
      <c r="G5" s="77" t="s">
        <v>1789</v>
      </c>
      <c r="H5" s="68" t="s">
        <v>36</v>
      </c>
      <c r="I5" s="68" t="s">
        <v>213</v>
      </c>
      <c r="J5" s="68" t="s">
        <v>772</v>
      </c>
    </row>
    <row r="6" spans="1:10" s="67" customFormat="1" ht="20.100000000000001" customHeight="1">
      <c r="A6" s="69">
        <v>6</v>
      </c>
      <c r="B6" s="79">
        <v>1</v>
      </c>
      <c r="C6" s="68">
        <v>8630020</v>
      </c>
      <c r="D6" s="68" t="s">
        <v>37</v>
      </c>
      <c r="E6" s="68" t="s">
        <v>213</v>
      </c>
      <c r="F6" s="68" t="s">
        <v>773</v>
      </c>
      <c r="G6" s="77" t="s">
        <v>1431</v>
      </c>
      <c r="H6" s="68" t="s">
        <v>37</v>
      </c>
      <c r="I6" s="68" t="s">
        <v>213</v>
      </c>
      <c r="J6" s="68" t="s">
        <v>773</v>
      </c>
    </row>
    <row r="7" spans="1:10" s="67" customFormat="1" ht="20.100000000000001" customHeight="1">
      <c r="A7" s="69">
        <v>7</v>
      </c>
      <c r="B7" s="79">
        <v>1</v>
      </c>
      <c r="C7" s="68">
        <v>8630054</v>
      </c>
      <c r="D7" s="68" t="s">
        <v>38</v>
      </c>
      <c r="E7" s="68" t="s">
        <v>213</v>
      </c>
      <c r="F7" s="68" t="s">
        <v>774</v>
      </c>
      <c r="G7" s="77" t="s">
        <v>1688</v>
      </c>
      <c r="H7" s="68" t="s">
        <v>38</v>
      </c>
      <c r="I7" s="68" t="s">
        <v>213</v>
      </c>
      <c r="J7" s="68" t="s">
        <v>774</v>
      </c>
    </row>
    <row r="8" spans="1:10" s="67" customFormat="1" ht="20.100000000000001" customHeight="1">
      <c r="A8" s="69">
        <v>8</v>
      </c>
      <c r="B8" s="79">
        <v>1</v>
      </c>
      <c r="C8" s="68">
        <v>8630151</v>
      </c>
      <c r="D8" s="68" t="s">
        <v>39</v>
      </c>
      <c r="E8" s="68" t="s">
        <v>213</v>
      </c>
      <c r="F8" s="68" t="s">
        <v>775</v>
      </c>
      <c r="G8" s="77" t="s">
        <v>1441</v>
      </c>
      <c r="H8" s="68" t="s">
        <v>39</v>
      </c>
      <c r="I8" s="68" t="s">
        <v>213</v>
      </c>
      <c r="J8" s="68" t="s">
        <v>775</v>
      </c>
    </row>
    <row r="9" spans="1:10" s="67" customFormat="1" ht="20.100000000000001" customHeight="1">
      <c r="A9" s="69">
        <v>9</v>
      </c>
      <c r="B9" s="79">
        <v>1</v>
      </c>
      <c r="C9" s="68">
        <v>8630259</v>
      </c>
      <c r="D9" s="68" t="s">
        <v>40</v>
      </c>
      <c r="E9" s="68" t="s">
        <v>213</v>
      </c>
      <c r="F9" s="68" t="s">
        <v>776</v>
      </c>
      <c r="G9" s="77" t="s">
        <v>1756</v>
      </c>
      <c r="H9" s="68" t="s">
        <v>40</v>
      </c>
      <c r="I9" s="68" t="s">
        <v>213</v>
      </c>
      <c r="J9" s="68" t="s">
        <v>776</v>
      </c>
    </row>
    <row r="10" spans="1:10" s="67" customFormat="1" ht="20.100000000000001" customHeight="1">
      <c r="A10" s="69">
        <v>10</v>
      </c>
      <c r="B10" s="79">
        <v>1</v>
      </c>
      <c r="C10" s="68">
        <v>8630399</v>
      </c>
      <c r="D10" s="68" t="s">
        <v>41</v>
      </c>
      <c r="E10" s="68" t="s">
        <v>219</v>
      </c>
      <c r="F10" s="68" t="s">
        <v>852</v>
      </c>
      <c r="G10" s="77" t="s">
        <v>1482</v>
      </c>
      <c r="H10" s="68" t="s">
        <v>41</v>
      </c>
      <c r="I10" s="68" t="s">
        <v>219</v>
      </c>
      <c r="J10" s="68" t="s">
        <v>852</v>
      </c>
    </row>
    <row r="11" spans="1:10" s="67" customFormat="1" ht="20.100000000000001" customHeight="1">
      <c r="A11" s="69">
        <v>11</v>
      </c>
      <c r="B11" s="79">
        <v>1</v>
      </c>
      <c r="C11" s="68">
        <v>8630488</v>
      </c>
      <c r="D11" s="68" t="s">
        <v>691</v>
      </c>
      <c r="E11" s="68" t="s">
        <v>213</v>
      </c>
      <c r="F11" s="68" t="s">
        <v>777</v>
      </c>
      <c r="G11" s="77" t="s">
        <v>1866</v>
      </c>
      <c r="H11" s="68" t="s">
        <v>691</v>
      </c>
      <c r="I11" s="68" t="s">
        <v>213</v>
      </c>
      <c r="J11" s="68" t="s">
        <v>777</v>
      </c>
    </row>
    <row r="12" spans="1:10" s="67" customFormat="1" ht="20.100000000000001" customHeight="1">
      <c r="A12" s="69">
        <v>12</v>
      </c>
      <c r="B12" s="79">
        <v>1</v>
      </c>
      <c r="C12" s="68">
        <v>8650276</v>
      </c>
      <c r="D12" s="68" t="s">
        <v>1360</v>
      </c>
      <c r="E12" s="68" t="s">
        <v>1361</v>
      </c>
      <c r="F12" s="68" t="s">
        <v>1362</v>
      </c>
      <c r="G12" s="77" t="s">
        <v>1981</v>
      </c>
      <c r="H12" s="68" t="s">
        <v>1360</v>
      </c>
      <c r="I12" s="68" t="s">
        <v>1361</v>
      </c>
      <c r="J12" s="68" t="s">
        <v>1362</v>
      </c>
    </row>
    <row r="13" spans="1:10" s="67" customFormat="1" ht="20.100000000000001" customHeight="1">
      <c r="A13" s="69">
        <v>13</v>
      </c>
      <c r="B13" s="79">
        <v>1</v>
      </c>
      <c r="C13" s="68">
        <v>8650381</v>
      </c>
      <c r="D13" s="68" t="s">
        <v>1242</v>
      </c>
      <c r="E13" s="68" t="s">
        <v>1156</v>
      </c>
      <c r="F13" s="68" t="s">
        <v>1155</v>
      </c>
      <c r="G13" s="77" t="s">
        <v>1678</v>
      </c>
      <c r="H13" s="68" t="s">
        <v>221</v>
      </c>
      <c r="I13" s="68" t="s">
        <v>222</v>
      </c>
      <c r="J13" s="68" t="s">
        <v>853</v>
      </c>
    </row>
    <row r="14" spans="1:10" s="67" customFormat="1" ht="20.100000000000001" customHeight="1">
      <c r="A14" s="69">
        <v>14</v>
      </c>
      <c r="B14" s="79">
        <v>1</v>
      </c>
      <c r="C14" s="68">
        <v>8650489</v>
      </c>
      <c r="D14" s="68" t="s">
        <v>42</v>
      </c>
      <c r="E14" s="68" t="s">
        <v>1457</v>
      </c>
      <c r="F14" s="68" t="s">
        <v>1312</v>
      </c>
      <c r="G14" s="77" t="s">
        <v>1456</v>
      </c>
      <c r="H14" s="68" t="s">
        <v>42</v>
      </c>
      <c r="I14" s="68" t="s">
        <v>213</v>
      </c>
      <c r="J14" s="68" t="s">
        <v>778</v>
      </c>
    </row>
    <row r="15" spans="1:10" s="67" customFormat="1" ht="20.100000000000001" customHeight="1">
      <c r="A15" s="69">
        <v>15</v>
      </c>
      <c r="B15" s="79">
        <v>1</v>
      </c>
      <c r="C15" s="68">
        <v>8650578</v>
      </c>
      <c r="D15" s="68" t="s">
        <v>43</v>
      </c>
      <c r="E15" s="68" t="s">
        <v>213</v>
      </c>
      <c r="F15" s="68" t="s">
        <v>779</v>
      </c>
      <c r="G15" s="77" t="s">
        <v>1437</v>
      </c>
      <c r="H15" s="68" t="s">
        <v>43</v>
      </c>
      <c r="I15" s="68" t="s">
        <v>213</v>
      </c>
      <c r="J15" s="68" t="s">
        <v>779</v>
      </c>
    </row>
    <row r="16" spans="1:10" s="67" customFormat="1" ht="20.100000000000001" customHeight="1">
      <c r="A16" s="69">
        <v>16</v>
      </c>
      <c r="B16" s="79">
        <v>1</v>
      </c>
      <c r="C16" s="68">
        <v>8650781</v>
      </c>
      <c r="D16" s="68" t="s">
        <v>223</v>
      </c>
      <c r="E16" s="68" t="s">
        <v>213</v>
      </c>
      <c r="F16" s="68" t="s">
        <v>780</v>
      </c>
      <c r="G16" s="77" t="s">
        <v>1675</v>
      </c>
      <c r="H16" s="68" t="s">
        <v>223</v>
      </c>
      <c r="I16" s="68" t="s">
        <v>213</v>
      </c>
      <c r="J16" s="68" t="s">
        <v>780</v>
      </c>
    </row>
    <row r="17" spans="1:10" s="67" customFormat="1" ht="20.100000000000001" customHeight="1">
      <c r="A17" s="69">
        <v>17</v>
      </c>
      <c r="B17" s="79">
        <v>1</v>
      </c>
      <c r="C17" s="68">
        <v>8651141</v>
      </c>
      <c r="D17" s="68" t="s">
        <v>224</v>
      </c>
      <c r="E17" s="68" t="s">
        <v>213</v>
      </c>
      <c r="F17" s="68" t="s">
        <v>781</v>
      </c>
      <c r="G17" s="77" t="s">
        <v>1915</v>
      </c>
      <c r="H17" s="68" t="s">
        <v>224</v>
      </c>
      <c r="I17" s="68" t="s">
        <v>213</v>
      </c>
      <c r="J17" s="68" t="s">
        <v>781</v>
      </c>
    </row>
    <row r="18" spans="1:10" s="67" customFormat="1" ht="20.100000000000001" customHeight="1">
      <c r="A18" s="69">
        <v>18</v>
      </c>
      <c r="B18" s="79">
        <v>1</v>
      </c>
      <c r="C18" s="68">
        <v>8651353</v>
      </c>
      <c r="D18" s="68" t="s">
        <v>2060</v>
      </c>
      <c r="E18" s="68" t="s">
        <v>213</v>
      </c>
      <c r="F18" s="68" t="s">
        <v>782</v>
      </c>
      <c r="G18" s="77"/>
      <c r="H18" s="68" t="s">
        <v>578</v>
      </c>
      <c r="I18" s="68" t="s">
        <v>213</v>
      </c>
      <c r="J18" s="68" t="s">
        <v>782</v>
      </c>
    </row>
    <row r="19" spans="1:10" s="67" customFormat="1" ht="20.100000000000001" customHeight="1">
      <c r="A19" s="69">
        <v>19</v>
      </c>
      <c r="B19" s="79">
        <v>1</v>
      </c>
      <c r="C19" s="68">
        <v>8651604</v>
      </c>
      <c r="D19" s="68" t="s">
        <v>579</v>
      </c>
      <c r="E19" s="68" t="s">
        <v>213</v>
      </c>
      <c r="F19" s="68" t="s">
        <v>783</v>
      </c>
      <c r="G19" s="77" t="s">
        <v>1568</v>
      </c>
      <c r="H19" s="68" t="s">
        <v>579</v>
      </c>
      <c r="I19" s="68" t="s">
        <v>213</v>
      </c>
      <c r="J19" s="68" t="s">
        <v>783</v>
      </c>
    </row>
    <row r="20" spans="1:10" s="67" customFormat="1" ht="20.100000000000001" customHeight="1">
      <c r="A20" s="69">
        <v>20</v>
      </c>
      <c r="B20" s="79">
        <v>1</v>
      </c>
      <c r="C20" s="68">
        <v>8652040</v>
      </c>
      <c r="D20" s="68" t="s">
        <v>44</v>
      </c>
      <c r="E20" s="68" t="s">
        <v>213</v>
      </c>
      <c r="F20" s="68" t="s">
        <v>784</v>
      </c>
      <c r="G20" s="77"/>
      <c r="H20" s="68" t="s">
        <v>44</v>
      </c>
      <c r="I20" s="68" t="s">
        <v>213</v>
      </c>
      <c r="J20" s="68" t="s">
        <v>784</v>
      </c>
    </row>
    <row r="21" spans="1:10" s="67" customFormat="1" ht="20.100000000000001" customHeight="1">
      <c r="A21" s="69">
        <v>21</v>
      </c>
      <c r="B21" s="79">
        <v>1</v>
      </c>
      <c r="C21" s="68">
        <v>8652121</v>
      </c>
      <c r="D21" s="68" t="s">
        <v>45</v>
      </c>
      <c r="E21" s="68" t="s">
        <v>225</v>
      </c>
      <c r="F21" s="68" t="s">
        <v>854</v>
      </c>
      <c r="G21" s="77" t="s">
        <v>1749</v>
      </c>
      <c r="H21" s="68" t="s">
        <v>45</v>
      </c>
      <c r="I21" s="68" t="s">
        <v>225</v>
      </c>
      <c r="J21" s="68" t="s">
        <v>854</v>
      </c>
    </row>
    <row r="22" spans="1:10" s="67" customFormat="1" ht="20.100000000000001" customHeight="1">
      <c r="A22" s="69">
        <v>22</v>
      </c>
      <c r="B22" s="79">
        <v>1</v>
      </c>
      <c r="C22" s="68">
        <v>8652163</v>
      </c>
      <c r="D22" s="68" t="s">
        <v>692</v>
      </c>
      <c r="E22" s="68" t="s">
        <v>213</v>
      </c>
      <c r="F22" s="68" t="s">
        <v>785</v>
      </c>
      <c r="G22" s="77" t="s">
        <v>1633</v>
      </c>
      <c r="H22" s="68" t="s">
        <v>692</v>
      </c>
      <c r="I22" s="68" t="s">
        <v>213</v>
      </c>
      <c r="J22" s="68" t="s">
        <v>785</v>
      </c>
    </row>
    <row r="23" spans="1:10" s="67" customFormat="1" ht="20.100000000000001" customHeight="1">
      <c r="A23" s="69">
        <v>23</v>
      </c>
      <c r="B23" s="79">
        <v>1</v>
      </c>
      <c r="C23" s="68">
        <v>8652261</v>
      </c>
      <c r="D23" s="68" t="s">
        <v>1256</v>
      </c>
      <c r="E23" s="68" t="s">
        <v>1257</v>
      </c>
      <c r="F23" s="68" t="s">
        <v>1258</v>
      </c>
      <c r="G23" s="77" t="s">
        <v>1732</v>
      </c>
      <c r="H23" s="68" t="s">
        <v>1256</v>
      </c>
      <c r="I23" s="68" t="s">
        <v>1257</v>
      </c>
      <c r="J23" s="68" t="s">
        <v>1258</v>
      </c>
    </row>
    <row r="24" spans="1:10" s="67" customFormat="1" ht="20.100000000000001" customHeight="1">
      <c r="A24" s="69">
        <v>24</v>
      </c>
      <c r="B24" s="79">
        <v>1</v>
      </c>
      <c r="C24" s="68">
        <v>25001323</v>
      </c>
      <c r="D24" s="68" t="s">
        <v>46</v>
      </c>
      <c r="E24" s="68" t="s">
        <v>226</v>
      </c>
      <c r="F24" s="68" t="s">
        <v>855</v>
      </c>
      <c r="G24" s="77" t="s">
        <v>1750</v>
      </c>
      <c r="H24" s="68" t="s">
        <v>46</v>
      </c>
      <c r="I24" s="68" t="s">
        <v>226</v>
      </c>
      <c r="J24" s="68" t="s">
        <v>855</v>
      </c>
    </row>
    <row r="25" spans="1:10" s="67" customFormat="1" ht="20.100000000000001" customHeight="1">
      <c r="A25" s="69">
        <v>25</v>
      </c>
      <c r="B25" s="79">
        <v>1</v>
      </c>
      <c r="C25" s="68">
        <v>25003911</v>
      </c>
      <c r="D25" s="68" t="s">
        <v>228</v>
      </c>
      <c r="E25" s="68" t="s">
        <v>229</v>
      </c>
      <c r="F25" s="68" t="s">
        <v>856</v>
      </c>
      <c r="G25" s="77" t="s">
        <v>1594</v>
      </c>
      <c r="H25" s="68" t="s">
        <v>228</v>
      </c>
      <c r="I25" s="68" t="s">
        <v>229</v>
      </c>
      <c r="J25" s="68" t="s">
        <v>856</v>
      </c>
    </row>
    <row r="26" spans="1:10" s="67" customFormat="1" ht="20.100000000000001" customHeight="1">
      <c r="A26" s="69">
        <v>26</v>
      </c>
      <c r="B26" s="79">
        <v>1</v>
      </c>
      <c r="C26" s="68">
        <v>25025478</v>
      </c>
      <c r="D26" s="68" t="s">
        <v>47</v>
      </c>
      <c r="E26" s="68" t="s">
        <v>230</v>
      </c>
      <c r="F26" s="68" t="s">
        <v>1041</v>
      </c>
      <c r="G26" s="77" t="s">
        <v>1684</v>
      </c>
      <c r="H26" s="68" t="s">
        <v>47</v>
      </c>
      <c r="I26" s="68" t="s">
        <v>230</v>
      </c>
      <c r="J26" s="68" t="s">
        <v>1041</v>
      </c>
    </row>
    <row r="27" spans="1:10" s="67" customFormat="1" ht="20.100000000000001" customHeight="1">
      <c r="A27" s="69">
        <v>27</v>
      </c>
      <c r="B27" s="79">
        <v>1</v>
      </c>
      <c r="C27" s="68">
        <v>25025737</v>
      </c>
      <c r="D27" s="68" t="s">
        <v>1808</v>
      </c>
      <c r="E27" s="68" t="s">
        <v>1809</v>
      </c>
      <c r="F27" s="68" t="s">
        <v>1810</v>
      </c>
      <c r="G27" s="77"/>
      <c r="H27" s="68" t="s">
        <v>1808</v>
      </c>
      <c r="I27" s="68" t="s">
        <v>1809</v>
      </c>
      <c r="J27" s="68" t="s">
        <v>1810</v>
      </c>
    </row>
    <row r="28" spans="1:10" s="67" customFormat="1" ht="20.100000000000001" customHeight="1">
      <c r="A28" s="69">
        <v>28</v>
      </c>
      <c r="B28" s="79">
        <v>1</v>
      </c>
      <c r="C28" s="68">
        <v>25025800</v>
      </c>
      <c r="D28" s="68" t="s">
        <v>48</v>
      </c>
      <c r="E28" s="68" t="s">
        <v>226</v>
      </c>
      <c r="F28" s="68" t="s">
        <v>857</v>
      </c>
      <c r="G28" s="77" t="s">
        <v>1430</v>
      </c>
      <c r="H28" s="68" t="s">
        <v>48</v>
      </c>
      <c r="I28" s="68" t="s">
        <v>226</v>
      </c>
      <c r="J28" s="68" t="s">
        <v>857</v>
      </c>
    </row>
    <row r="29" spans="1:10" s="67" customFormat="1" ht="20.100000000000001" customHeight="1">
      <c r="A29" s="69">
        <v>29</v>
      </c>
      <c r="B29" s="79">
        <v>1</v>
      </c>
      <c r="C29" s="68">
        <v>25025818</v>
      </c>
      <c r="D29" s="68" t="s">
        <v>231</v>
      </c>
      <c r="E29" s="68" t="s">
        <v>232</v>
      </c>
      <c r="F29" s="68" t="s">
        <v>858</v>
      </c>
      <c r="G29" s="77" t="s">
        <v>1924</v>
      </c>
      <c r="H29" s="68" t="s">
        <v>231</v>
      </c>
      <c r="I29" s="68" t="s">
        <v>232</v>
      </c>
      <c r="J29" s="68" t="s">
        <v>858</v>
      </c>
    </row>
    <row r="30" spans="1:10" s="67" customFormat="1" ht="20.100000000000001" customHeight="1">
      <c r="A30" s="69">
        <v>30</v>
      </c>
      <c r="B30" s="79">
        <v>1</v>
      </c>
      <c r="C30" s="68">
        <v>25026369</v>
      </c>
      <c r="D30" s="68" t="s">
        <v>234</v>
      </c>
      <c r="E30" s="68" t="s">
        <v>235</v>
      </c>
      <c r="F30" s="68" t="s">
        <v>859</v>
      </c>
      <c r="G30" s="77" t="s">
        <v>1786</v>
      </c>
      <c r="H30" s="68" t="s">
        <v>234</v>
      </c>
      <c r="I30" s="68" t="s">
        <v>235</v>
      </c>
      <c r="J30" s="68" t="s">
        <v>859</v>
      </c>
    </row>
    <row r="31" spans="1:10" s="67" customFormat="1" ht="20.100000000000001" customHeight="1">
      <c r="A31" s="69">
        <v>31</v>
      </c>
      <c r="B31" s="79">
        <v>1</v>
      </c>
      <c r="C31" s="68">
        <v>25027691</v>
      </c>
      <c r="D31" s="68" t="s">
        <v>585</v>
      </c>
      <c r="E31" s="68" t="s">
        <v>586</v>
      </c>
      <c r="F31" s="68" t="s">
        <v>860</v>
      </c>
      <c r="G31" s="77" t="s">
        <v>1771</v>
      </c>
      <c r="H31" s="68" t="s">
        <v>585</v>
      </c>
      <c r="I31" s="68" t="s">
        <v>586</v>
      </c>
      <c r="J31" s="68" t="s">
        <v>860</v>
      </c>
    </row>
    <row r="32" spans="1:10" s="67" customFormat="1" ht="20.100000000000001" customHeight="1">
      <c r="A32" s="69">
        <v>32</v>
      </c>
      <c r="B32" s="79">
        <v>1</v>
      </c>
      <c r="C32" s="68">
        <v>25028213</v>
      </c>
      <c r="D32" s="68" t="s">
        <v>193</v>
      </c>
      <c r="E32" s="68" t="s">
        <v>236</v>
      </c>
      <c r="F32" s="68" t="s">
        <v>737</v>
      </c>
      <c r="G32" s="77" t="s">
        <v>1729</v>
      </c>
      <c r="H32" s="68" t="s">
        <v>193</v>
      </c>
      <c r="I32" s="68" t="s">
        <v>236</v>
      </c>
      <c r="J32" s="68" t="s">
        <v>737</v>
      </c>
    </row>
    <row r="33" spans="1:10" s="67" customFormat="1" ht="20.100000000000001" customHeight="1">
      <c r="A33" s="69">
        <v>33</v>
      </c>
      <c r="B33" s="79">
        <v>1</v>
      </c>
      <c r="C33" s="68">
        <v>25028329</v>
      </c>
      <c r="D33" s="68" t="s">
        <v>237</v>
      </c>
      <c r="E33" s="68" t="s">
        <v>238</v>
      </c>
      <c r="F33" s="68" t="s">
        <v>889</v>
      </c>
      <c r="G33" s="77" t="s">
        <v>1701</v>
      </c>
      <c r="H33" s="68" t="s">
        <v>237</v>
      </c>
      <c r="I33" s="68" t="s">
        <v>238</v>
      </c>
      <c r="J33" s="68" t="s">
        <v>889</v>
      </c>
    </row>
    <row r="34" spans="1:10" s="67" customFormat="1" ht="20.100000000000001" customHeight="1">
      <c r="A34" s="69">
        <v>34</v>
      </c>
      <c r="B34" s="79">
        <v>1</v>
      </c>
      <c r="C34" s="68">
        <v>25028931</v>
      </c>
      <c r="D34" s="68" t="s">
        <v>1395</v>
      </c>
      <c r="E34" s="68" t="s">
        <v>1396</v>
      </c>
      <c r="F34" s="68" t="s">
        <v>1397</v>
      </c>
      <c r="G34" s="77" t="s">
        <v>1691</v>
      </c>
      <c r="H34" s="68" t="s">
        <v>1395</v>
      </c>
      <c r="I34" s="68" t="s">
        <v>1396</v>
      </c>
      <c r="J34" s="68" t="s">
        <v>1397</v>
      </c>
    </row>
    <row r="35" spans="1:10" s="67" customFormat="1" ht="20.100000000000001" customHeight="1">
      <c r="A35" s="69">
        <v>35</v>
      </c>
      <c r="B35" s="79">
        <v>1</v>
      </c>
      <c r="C35" s="68">
        <v>25028965</v>
      </c>
      <c r="D35" s="68" t="s">
        <v>49</v>
      </c>
      <c r="E35" s="68" t="s">
        <v>239</v>
      </c>
      <c r="F35" s="68" t="s">
        <v>890</v>
      </c>
      <c r="G35" s="77" t="s">
        <v>1547</v>
      </c>
      <c r="H35" s="68" t="s">
        <v>49</v>
      </c>
      <c r="I35" s="68" t="s">
        <v>239</v>
      </c>
      <c r="J35" s="68" t="s">
        <v>890</v>
      </c>
    </row>
    <row r="36" spans="1:10" s="67" customFormat="1" ht="20.100000000000001" customHeight="1">
      <c r="A36" s="69">
        <v>36</v>
      </c>
      <c r="B36" s="79">
        <v>1</v>
      </c>
      <c r="C36" s="68">
        <v>25029007</v>
      </c>
      <c r="D36" s="68" t="s">
        <v>1851</v>
      </c>
      <c r="E36" s="68" t="s">
        <v>1852</v>
      </c>
      <c r="F36" s="68" t="s">
        <v>1853</v>
      </c>
      <c r="G36" s="77"/>
      <c r="H36" s="68" t="s">
        <v>1851</v>
      </c>
      <c r="I36" s="68" t="s">
        <v>1852</v>
      </c>
      <c r="J36" s="68" t="s">
        <v>1853</v>
      </c>
    </row>
    <row r="37" spans="1:10" s="67" customFormat="1" ht="20.100000000000001" customHeight="1">
      <c r="A37" s="69">
        <v>37</v>
      </c>
      <c r="B37" s="79">
        <v>1</v>
      </c>
      <c r="C37" s="68">
        <v>25029210</v>
      </c>
      <c r="D37" s="68" t="s">
        <v>50</v>
      </c>
      <c r="E37" s="68" t="s">
        <v>240</v>
      </c>
      <c r="F37" s="68" t="s">
        <v>738</v>
      </c>
      <c r="G37" s="77" t="s">
        <v>1680</v>
      </c>
      <c r="H37" s="68" t="s">
        <v>50</v>
      </c>
      <c r="I37" s="68" t="s">
        <v>240</v>
      </c>
      <c r="J37" s="68" t="s">
        <v>738</v>
      </c>
    </row>
    <row r="38" spans="1:10" s="67" customFormat="1" ht="20.100000000000001" customHeight="1">
      <c r="A38" s="69">
        <v>38</v>
      </c>
      <c r="B38" s="79">
        <v>1</v>
      </c>
      <c r="C38" s="68">
        <v>25029635</v>
      </c>
      <c r="D38" s="68" t="s">
        <v>51</v>
      </c>
      <c r="E38" s="68" t="s">
        <v>241</v>
      </c>
      <c r="F38" s="68" t="s">
        <v>873</v>
      </c>
      <c r="G38" s="77" t="s">
        <v>1591</v>
      </c>
      <c r="H38" s="68" t="s">
        <v>51</v>
      </c>
      <c r="I38" s="68" t="s">
        <v>241</v>
      </c>
      <c r="J38" s="68" t="s">
        <v>873</v>
      </c>
    </row>
    <row r="39" spans="1:10" s="67" customFormat="1" ht="20.100000000000001" customHeight="1">
      <c r="A39" s="69">
        <v>39</v>
      </c>
      <c r="B39" s="79">
        <v>1</v>
      </c>
      <c r="C39" s="68">
        <v>25030561</v>
      </c>
      <c r="D39" s="68" t="s">
        <v>582</v>
      </c>
      <c r="E39" s="68" t="s">
        <v>549</v>
      </c>
      <c r="F39" s="68" t="s">
        <v>891</v>
      </c>
      <c r="G39" s="77" t="s">
        <v>1587</v>
      </c>
      <c r="H39" s="68" t="s">
        <v>582</v>
      </c>
      <c r="I39" s="68" t="s">
        <v>549</v>
      </c>
      <c r="J39" s="68" t="s">
        <v>891</v>
      </c>
    </row>
    <row r="40" spans="1:10" s="67" customFormat="1" ht="20.100000000000001" customHeight="1">
      <c r="A40" s="69">
        <v>40</v>
      </c>
      <c r="B40" s="79">
        <v>1</v>
      </c>
      <c r="C40" s="68">
        <v>25030587</v>
      </c>
      <c r="D40" s="68" t="s">
        <v>242</v>
      </c>
      <c r="E40" s="68" t="s">
        <v>243</v>
      </c>
      <c r="F40" s="68" t="s">
        <v>739</v>
      </c>
      <c r="G40" s="77" t="s">
        <v>1571</v>
      </c>
      <c r="H40" s="68" t="s">
        <v>242</v>
      </c>
      <c r="I40" s="68" t="s">
        <v>243</v>
      </c>
      <c r="J40" s="68" t="s">
        <v>739</v>
      </c>
    </row>
    <row r="41" spans="1:10" s="67" customFormat="1" ht="20.100000000000001" customHeight="1">
      <c r="A41" s="69">
        <v>41</v>
      </c>
      <c r="B41" s="79">
        <v>1</v>
      </c>
      <c r="C41" s="68">
        <v>25031141</v>
      </c>
      <c r="D41" s="68" t="s">
        <v>245</v>
      </c>
      <c r="E41" s="68" t="s">
        <v>246</v>
      </c>
      <c r="F41" s="68" t="s">
        <v>725</v>
      </c>
      <c r="G41" s="77" t="s">
        <v>1697</v>
      </c>
      <c r="H41" s="68" t="s">
        <v>245</v>
      </c>
      <c r="I41" s="68" t="s">
        <v>246</v>
      </c>
      <c r="J41" s="68" t="s">
        <v>725</v>
      </c>
    </row>
    <row r="42" spans="1:10" s="67" customFormat="1" ht="20.100000000000001" customHeight="1">
      <c r="A42" s="69">
        <v>42</v>
      </c>
      <c r="B42" s="79">
        <v>1</v>
      </c>
      <c r="C42" s="68">
        <v>26000135</v>
      </c>
      <c r="D42" s="68" t="s">
        <v>587</v>
      </c>
      <c r="E42" s="68" t="s">
        <v>247</v>
      </c>
      <c r="F42" s="68" t="s">
        <v>926</v>
      </c>
      <c r="G42" s="77" t="s">
        <v>1656</v>
      </c>
      <c r="H42" s="68" t="s">
        <v>587</v>
      </c>
      <c r="I42" s="68" t="s">
        <v>247</v>
      </c>
      <c r="J42" s="68" t="s">
        <v>926</v>
      </c>
    </row>
    <row r="43" spans="1:10" s="67" customFormat="1" ht="20.100000000000001" customHeight="1">
      <c r="A43" s="69">
        <v>43</v>
      </c>
      <c r="B43" s="79">
        <v>1</v>
      </c>
      <c r="C43" s="68">
        <v>26000151</v>
      </c>
      <c r="D43" s="68" t="s">
        <v>248</v>
      </c>
      <c r="E43" s="68" t="s">
        <v>216</v>
      </c>
      <c r="F43" s="68" t="s">
        <v>892</v>
      </c>
      <c r="G43" s="77" t="s">
        <v>1446</v>
      </c>
      <c r="H43" s="68" t="s">
        <v>248</v>
      </c>
      <c r="I43" s="68" t="s">
        <v>216</v>
      </c>
      <c r="J43" s="68" t="s">
        <v>892</v>
      </c>
    </row>
    <row r="44" spans="1:10" s="67" customFormat="1" ht="20.100000000000001" customHeight="1">
      <c r="A44" s="69">
        <v>44</v>
      </c>
      <c r="B44" s="79">
        <v>1</v>
      </c>
      <c r="C44" s="68">
        <v>26000165</v>
      </c>
      <c r="D44" s="68" t="s">
        <v>249</v>
      </c>
      <c r="E44" s="68" t="s">
        <v>225</v>
      </c>
      <c r="F44" s="68" t="s">
        <v>893</v>
      </c>
      <c r="G44" s="77" t="s">
        <v>1517</v>
      </c>
      <c r="H44" s="68" t="s">
        <v>249</v>
      </c>
      <c r="I44" s="68" t="s">
        <v>225</v>
      </c>
      <c r="J44" s="68" t="s">
        <v>893</v>
      </c>
    </row>
    <row r="45" spans="1:10" s="67" customFormat="1" ht="20.100000000000001" customHeight="1">
      <c r="A45" s="69">
        <v>45</v>
      </c>
      <c r="B45" s="79">
        <v>1</v>
      </c>
      <c r="C45" s="68">
        <v>26000173</v>
      </c>
      <c r="D45" s="68" t="s">
        <v>251</v>
      </c>
      <c r="E45" s="68" t="s">
        <v>252</v>
      </c>
      <c r="F45" s="68" t="s">
        <v>894</v>
      </c>
      <c r="G45" s="77" t="s">
        <v>1842</v>
      </c>
      <c r="H45" s="68" t="s">
        <v>251</v>
      </c>
      <c r="I45" s="68" t="s">
        <v>252</v>
      </c>
      <c r="J45" s="68" t="s">
        <v>894</v>
      </c>
    </row>
    <row r="46" spans="1:10" s="67" customFormat="1" ht="20.100000000000001" customHeight="1">
      <c r="A46" s="69">
        <v>46</v>
      </c>
      <c r="B46" s="79">
        <v>1</v>
      </c>
      <c r="C46" s="68">
        <v>26000174</v>
      </c>
      <c r="D46" s="68" t="s">
        <v>253</v>
      </c>
      <c r="E46" s="68" t="s">
        <v>254</v>
      </c>
      <c r="F46" s="68" t="s">
        <v>740</v>
      </c>
      <c r="G46" s="77" t="s">
        <v>1868</v>
      </c>
      <c r="H46" s="68" t="s">
        <v>253</v>
      </c>
      <c r="I46" s="68" t="s">
        <v>254</v>
      </c>
      <c r="J46" s="68" t="s">
        <v>740</v>
      </c>
    </row>
    <row r="47" spans="1:10" s="67" customFormat="1" ht="20.100000000000001" customHeight="1">
      <c r="A47" s="69">
        <v>47</v>
      </c>
      <c r="B47" s="79">
        <v>1</v>
      </c>
      <c r="C47" s="68">
        <v>26000230</v>
      </c>
      <c r="D47" s="68" t="s">
        <v>255</v>
      </c>
      <c r="E47" s="68" t="s">
        <v>243</v>
      </c>
      <c r="F47" s="68" t="s">
        <v>1042</v>
      </c>
      <c r="G47" s="77" t="s">
        <v>1458</v>
      </c>
      <c r="H47" s="68" t="s">
        <v>255</v>
      </c>
      <c r="I47" s="68" t="s">
        <v>243</v>
      </c>
      <c r="J47" s="68" t="s">
        <v>1042</v>
      </c>
    </row>
    <row r="48" spans="1:10" s="67" customFormat="1" ht="20.100000000000001" customHeight="1">
      <c r="A48" s="69">
        <v>48</v>
      </c>
      <c r="B48" s="79">
        <v>1</v>
      </c>
      <c r="C48" s="68">
        <v>26000231</v>
      </c>
      <c r="D48" s="68" t="s">
        <v>256</v>
      </c>
      <c r="E48" s="68" t="s">
        <v>257</v>
      </c>
      <c r="F48" s="68" t="s">
        <v>895</v>
      </c>
      <c r="G48" s="77" t="s">
        <v>1588</v>
      </c>
      <c r="H48" s="68" t="s">
        <v>256</v>
      </c>
      <c r="I48" s="68" t="s">
        <v>257</v>
      </c>
      <c r="J48" s="68" t="s">
        <v>895</v>
      </c>
    </row>
    <row r="49" spans="1:10" s="67" customFormat="1" ht="20.100000000000001" customHeight="1">
      <c r="A49" s="69">
        <v>49</v>
      </c>
      <c r="B49" s="79">
        <v>1</v>
      </c>
      <c r="C49" s="68">
        <v>26000268</v>
      </c>
      <c r="D49" s="68" t="s">
        <v>259</v>
      </c>
      <c r="E49" s="68" t="s">
        <v>260</v>
      </c>
      <c r="F49" s="68" t="s">
        <v>1849</v>
      </c>
      <c r="G49" s="77" t="s">
        <v>1848</v>
      </c>
      <c r="H49" s="68" t="s">
        <v>259</v>
      </c>
      <c r="I49" s="68" t="s">
        <v>260</v>
      </c>
      <c r="J49" s="68" t="s">
        <v>1849</v>
      </c>
    </row>
    <row r="50" spans="1:10" s="67" customFormat="1" ht="20.100000000000001" customHeight="1">
      <c r="A50" s="69">
        <v>50</v>
      </c>
      <c r="B50" s="79">
        <v>1</v>
      </c>
      <c r="C50" s="68">
        <v>26000333</v>
      </c>
      <c r="D50" s="68" t="s">
        <v>261</v>
      </c>
      <c r="E50" s="68" t="s">
        <v>262</v>
      </c>
      <c r="F50" s="68" t="s">
        <v>713</v>
      </c>
      <c r="G50" s="77" t="s">
        <v>1730</v>
      </c>
      <c r="H50" s="68" t="s">
        <v>261</v>
      </c>
      <c r="I50" s="68" t="s">
        <v>262</v>
      </c>
      <c r="J50" s="68" t="s">
        <v>713</v>
      </c>
    </row>
    <row r="51" spans="1:10" s="67" customFormat="1" ht="20.100000000000001" customHeight="1">
      <c r="A51" s="69">
        <v>51</v>
      </c>
      <c r="B51" s="79">
        <v>1</v>
      </c>
      <c r="C51" s="68">
        <v>26000407</v>
      </c>
      <c r="D51" s="68" t="s">
        <v>1965</v>
      </c>
      <c r="E51" s="68" t="s">
        <v>1966</v>
      </c>
      <c r="F51" s="68" t="s">
        <v>1967</v>
      </c>
      <c r="G51" s="77" t="s">
        <v>1964</v>
      </c>
      <c r="H51" s="68" t="s">
        <v>1965</v>
      </c>
      <c r="I51" s="68" t="s">
        <v>1966</v>
      </c>
      <c r="J51" s="68" t="s">
        <v>1967</v>
      </c>
    </row>
    <row r="52" spans="1:10" s="67" customFormat="1" ht="20.100000000000001" customHeight="1">
      <c r="A52" s="69">
        <v>52</v>
      </c>
      <c r="B52" s="79">
        <v>1</v>
      </c>
      <c r="C52" s="68">
        <v>26000414</v>
      </c>
      <c r="D52" s="68" t="s">
        <v>588</v>
      </c>
      <c r="E52" s="68" t="s">
        <v>219</v>
      </c>
      <c r="F52" s="68" t="s">
        <v>896</v>
      </c>
      <c r="G52" s="77"/>
      <c r="H52" s="68" t="s">
        <v>588</v>
      </c>
      <c r="I52" s="68" t="s">
        <v>219</v>
      </c>
      <c r="J52" s="68" t="s">
        <v>896</v>
      </c>
    </row>
    <row r="53" spans="1:10" s="67" customFormat="1" ht="20.100000000000001" customHeight="1">
      <c r="A53" s="69">
        <v>53</v>
      </c>
      <c r="B53" s="79">
        <v>1</v>
      </c>
      <c r="C53" s="68">
        <v>26000425</v>
      </c>
      <c r="D53" s="68" t="s">
        <v>589</v>
      </c>
      <c r="E53" s="68" t="s">
        <v>590</v>
      </c>
      <c r="F53" s="68" t="s">
        <v>897</v>
      </c>
      <c r="G53" s="77" t="s">
        <v>1870</v>
      </c>
      <c r="H53" s="68" t="s">
        <v>589</v>
      </c>
      <c r="I53" s="68" t="s">
        <v>590</v>
      </c>
      <c r="J53" s="68" t="s">
        <v>897</v>
      </c>
    </row>
    <row r="54" spans="1:10" s="67" customFormat="1" ht="20.100000000000001" customHeight="1">
      <c r="A54" s="69">
        <v>54</v>
      </c>
      <c r="B54" s="79">
        <v>1</v>
      </c>
      <c r="C54" s="68">
        <v>26000439</v>
      </c>
      <c r="D54" s="68" t="s">
        <v>263</v>
      </c>
      <c r="E54" s="68" t="s">
        <v>264</v>
      </c>
      <c r="F54" s="68" t="s">
        <v>898</v>
      </c>
      <c r="G54" s="77" t="s">
        <v>1935</v>
      </c>
      <c r="H54" s="68" t="s">
        <v>263</v>
      </c>
      <c r="I54" s="68" t="s">
        <v>264</v>
      </c>
      <c r="J54" s="68" t="s">
        <v>898</v>
      </c>
    </row>
    <row r="55" spans="1:10" s="67" customFormat="1" ht="20.100000000000001" customHeight="1">
      <c r="A55" s="69">
        <v>55</v>
      </c>
      <c r="B55" s="79">
        <v>1</v>
      </c>
      <c r="C55" s="68">
        <v>26000459</v>
      </c>
      <c r="D55" s="68" t="s">
        <v>1303</v>
      </c>
      <c r="E55" s="68" t="s">
        <v>265</v>
      </c>
      <c r="F55" s="68" t="s">
        <v>874</v>
      </c>
      <c r="G55" s="77" t="s">
        <v>1923</v>
      </c>
      <c r="H55" s="68" t="s">
        <v>1304</v>
      </c>
      <c r="I55" s="68" t="s">
        <v>265</v>
      </c>
      <c r="J55" s="68" t="s">
        <v>874</v>
      </c>
    </row>
    <row r="56" spans="1:10" s="67" customFormat="1" ht="20.100000000000001" customHeight="1">
      <c r="A56" s="69">
        <v>56</v>
      </c>
      <c r="B56" s="79">
        <v>1</v>
      </c>
      <c r="C56" s="68">
        <v>26000465</v>
      </c>
      <c r="D56" s="68" t="s">
        <v>266</v>
      </c>
      <c r="E56" s="68" t="s">
        <v>267</v>
      </c>
      <c r="F56" s="68" t="s">
        <v>900</v>
      </c>
      <c r="G56" s="77" t="s">
        <v>1450</v>
      </c>
      <c r="H56" s="68" t="s">
        <v>266</v>
      </c>
      <c r="I56" s="68" t="s">
        <v>267</v>
      </c>
      <c r="J56" s="68" t="s">
        <v>1043</v>
      </c>
    </row>
    <row r="57" spans="1:10" s="67" customFormat="1" ht="20.100000000000001" customHeight="1">
      <c r="A57" s="69">
        <v>57</v>
      </c>
      <c r="B57" s="79">
        <v>1</v>
      </c>
      <c r="C57" s="68">
        <v>26000468</v>
      </c>
      <c r="D57" s="68" t="s">
        <v>268</v>
      </c>
      <c r="E57" s="68" t="s">
        <v>269</v>
      </c>
      <c r="F57" s="68" t="s">
        <v>741</v>
      </c>
      <c r="G57" s="77" t="s">
        <v>1454</v>
      </c>
      <c r="H57" s="68" t="s">
        <v>268</v>
      </c>
      <c r="I57" s="68" t="s">
        <v>269</v>
      </c>
      <c r="J57" s="68" t="s">
        <v>741</v>
      </c>
    </row>
    <row r="58" spans="1:10" s="67" customFormat="1" ht="20.100000000000001" customHeight="1">
      <c r="A58" s="69">
        <v>58</v>
      </c>
      <c r="B58" s="79">
        <v>1</v>
      </c>
      <c r="C58" s="68">
        <v>26000471</v>
      </c>
      <c r="D58" s="68" t="s">
        <v>270</v>
      </c>
      <c r="E58" s="68" t="s">
        <v>233</v>
      </c>
      <c r="F58" s="68" t="s">
        <v>1267</v>
      </c>
      <c r="G58" s="77" t="s">
        <v>1534</v>
      </c>
      <c r="H58" s="68" t="s">
        <v>270</v>
      </c>
      <c r="I58" s="68" t="s">
        <v>233</v>
      </c>
      <c r="J58" s="68" t="s">
        <v>1267</v>
      </c>
    </row>
    <row r="59" spans="1:10" s="67" customFormat="1" ht="20.100000000000001" customHeight="1">
      <c r="A59" s="69">
        <v>59</v>
      </c>
      <c r="B59" s="79">
        <v>1</v>
      </c>
      <c r="C59" s="68">
        <v>26000486</v>
      </c>
      <c r="D59" s="68" t="s">
        <v>592</v>
      </c>
      <c r="E59" s="68" t="s">
        <v>593</v>
      </c>
      <c r="F59" s="68" t="s">
        <v>899</v>
      </c>
      <c r="G59" s="77" t="s">
        <v>1666</v>
      </c>
      <c r="H59" s="68" t="s">
        <v>592</v>
      </c>
      <c r="I59" s="68" t="s">
        <v>593</v>
      </c>
      <c r="J59" s="68" t="s">
        <v>899</v>
      </c>
    </row>
    <row r="60" spans="1:10" s="67" customFormat="1" ht="20.100000000000001" customHeight="1">
      <c r="A60" s="69">
        <v>60</v>
      </c>
      <c r="B60" s="79">
        <v>1</v>
      </c>
      <c r="C60" s="68">
        <v>26000490</v>
      </c>
      <c r="D60" s="68" t="s">
        <v>1398</v>
      </c>
      <c r="E60" s="68" t="s">
        <v>1399</v>
      </c>
      <c r="F60" s="68" t="s">
        <v>1400</v>
      </c>
      <c r="G60" s="77" t="s">
        <v>1669</v>
      </c>
      <c r="H60" s="68" t="s">
        <v>1398</v>
      </c>
      <c r="I60" s="68" t="s">
        <v>1399</v>
      </c>
      <c r="J60" s="68" t="s">
        <v>1400</v>
      </c>
    </row>
    <row r="61" spans="1:10" s="67" customFormat="1" ht="20.100000000000001" customHeight="1">
      <c r="A61" s="69">
        <v>61</v>
      </c>
      <c r="B61" s="79">
        <v>1</v>
      </c>
      <c r="C61" s="68">
        <v>26000493</v>
      </c>
      <c r="D61" s="68" t="s">
        <v>1792</v>
      </c>
      <c r="E61" s="68" t="s">
        <v>1793</v>
      </c>
      <c r="F61" s="68" t="s">
        <v>1794</v>
      </c>
      <c r="G61" s="77"/>
      <c r="H61" s="68" t="s">
        <v>1792</v>
      </c>
      <c r="I61" s="68" t="s">
        <v>1793</v>
      </c>
      <c r="J61" s="68" t="s">
        <v>1794</v>
      </c>
    </row>
    <row r="62" spans="1:10" s="67" customFormat="1" ht="20.100000000000001" customHeight="1">
      <c r="A62" s="69">
        <v>62</v>
      </c>
      <c r="B62" s="79">
        <v>1</v>
      </c>
      <c r="C62" s="68">
        <v>26000499</v>
      </c>
      <c r="D62" s="68" t="s">
        <v>271</v>
      </c>
      <c r="E62" s="68" t="s">
        <v>272</v>
      </c>
      <c r="F62" s="68" t="s">
        <v>875</v>
      </c>
      <c r="G62" s="77" t="s">
        <v>1864</v>
      </c>
      <c r="H62" s="68" t="s">
        <v>271</v>
      </c>
      <c r="I62" s="68" t="s">
        <v>272</v>
      </c>
      <c r="J62" s="68" t="s">
        <v>875</v>
      </c>
    </row>
    <row r="63" spans="1:10" s="67" customFormat="1" ht="20.100000000000001" customHeight="1">
      <c r="A63" s="69">
        <v>63</v>
      </c>
      <c r="B63" s="79">
        <v>1</v>
      </c>
      <c r="C63" s="68">
        <v>26000500</v>
      </c>
      <c r="D63" s="68" t="s">
        <v>273</v>
      </c>
      <c r="E63" s="68" t="s">
        <v>267</v>
      </c>
      <c r="F63" s="68" t="s">
        <v>900</v>
      </c>
      <c r="G63" s="77" t="s">
        <v>1450</v>
      </c>
      <c r="H63" s="68" t="s">
        <v>273</v>
      </c>
      <c r="I63" s="68" t="s">
        <v>267</v>
      </c>
      <c r="J63" s="68" t="s">
        <v>900</v>
      </c>
    </row>
    <row r="64" spans="1:10" s="67" customFormat="1" ht="20.100000000000001" customHeight="1">
      <c r="A64" s="69">
        <v>64</v>
      </c>
      <c r="B64" s="79">
        <v>1</v>
      </c>
      <c r="C64" s="68">
        <v>26000501</v>
      </c>
      <c r="D64" s="68" t="s">
        <v>274</v>
      </c>
      <c r="E64" s="68" t="s">
        <v>275</v>
      </c>
      <c r="F64" s="68" t="s">
        <v>1044</v>
      </c>
      <c r="G64" s="77" t="s">
        <v>1929</v>
      </c>
      <c r="H64" s="68" t="s">
        <v>274</v>
      </c>
      <c r="I64" s="68" t="s">
        <v>275</v>
      </c>
      <c r="J64" s="68" t="s">
        <v>1044</v>
      </c>
    </row>
    <row r="65" spans="1:10" s="67" customFormat="1" ht="20.100000000000001" customHeight="1">
      <c r="A65" s="69">
        <v>65</v>
      </c>
      <c r="B65" s="79">
        <v>1</v>
      </c>
      <c r="C65" s="68">
        <v>26000503</v>
      </c>
      <c r="D65" s="68" t="s">
        <v>276</v>
      </c>
      <c r="E65" s="68" t="s">
        <v>213</v>
      </c>
      <c r="F65" s="68" t="s">
        <v>788</v>
      </c>
      <c r="G65" s="77"/>
      <c r="H65" s="68" t="s">
        <v>276</v>
      </c>
      <c r="I65" s="68" t="s">
        <v>213</v>
      </c>
      <c r="J65" s="68" t="s">
        <v>788</v>
      </c>
    </row>
    <row r="66" spans="1:10" s="67" customFormat="1" ht="20.100000000000001" customHeight="1">
      <c r="A66" s="69">
        <v>66</v>
      </c>
      <c r="B66" s="79">
        <v>1</v>
      </c>
      <c r="C66" s="68">
        <v>26000505</v>
      </c>
      <c r="D66" s="68" t="s">
        <v>277</v>
      </c>
      <c r="E66" s="68" t="s">
        <v>278</v>
      </c>
      <c r="F66" s="68" t="s">
        <v>876</v>
      </c>
      <c r="G66" s="77" t="s">
        <v>1741</v>
      </c>
      <c r="H66" s="68" t="s">
        <v>277</v>
      </c>
      <c r="I66" s="68" t="s">
        <v>278</v>
      </c>
      <c r="J66" s="68" t="s">
        <v>876</v>
      </c>
    </row>
    <row r="67" spans="1:10" s="67" customFormat="1" ht="20.100000000000001" customHeight="1">
      <c r="A67" s="69">
        <v>67</v>
      </c>
      <c r="B67" s="79">
        <v>1</v>
      </c>
      <c r="C67" s="68">
        <v>26000512</v>
      </c>
      <c r="D67" s="68" t="s">
        <v>279</v>
      </c>
      <c r="E67" s="68" t="s">
        <v>280</v>
      </c>
      <c r="F67" s="68" t="s">
        <v>901</v>
      </c>
      <c r="G67" s="77" t="s">
        <v>1450</v>
      </c>
      <c r="H67" s="68" t="s">
        <v>279</v>
      </c>
      <c r="I67" s="68" t="s">
        <v>280</v>
      </c>
      <c r="J67" s="68" t="s">
        <v>901</v>
      </c>
    </row>
    <row r="68" spans="1:10" s="67" customFormat="1" ht="20.100000000000001" customHeight="1">
      <c r="A68" s="69">
        <v>68</v>
      </c>
      <c r="B68" s="79">
        <v>1</v>
      </c>
      <c r="C68" s="68">
        <v>26000517</v>
      </c>
      <c r="D68" s="68" t="s">
        <v>594</v>
      </c>
      <c r="E68" s="68" t="s">
        <v>281</v>
      </c>
      <c r="F68" s="68" t="s">
        <v>902</v>
      </c>
      <c r="G68" s="77" t="s">
        <v>1659</v>
      </c>
      <c r="H68" s="68" t="s">
        <v>594</v>
      </c>
      <c r="I68" s="68" t="s">
        <v>281</v>
      </c>
      <c r="J68" s="68" t="s">
        <v>902</v>
      </c>
    </row>
    <row r="69" spans="1:10" s="67" customFormat="1" ht="20.100000000000001" customHeight="1">
      <c r="A69" s="69">
        <v>69</v>
      </c>
      <c r="B69" s="79">
        <v>1</v>
      </c>
      <c r="C69" s="68">
        <v>26000519</v>
      </c>
      <c r="D69" s="68" t="s">
        <v>282</v>
      </c>
      <c r="E69" s="68" t="s">
        <v>283</v>
      </c>
      <c r="F69" s="68" t="s">
        <v>903</v>
      </c>
      <c r="G69" s="77" t="s">
        <v>1445</v>
      </c>
      <c r="H69" s="68" t="s">
        <v>282</v>
      </c>
      <c r="I69" s="68" t="s">
        <v>283</v>
      </c>
      <c r="J69" s="68" t="s">
        <v>903</v>
      </c>
    </row>
    <row r="70" spans="1:10" s="67" customFormat="1" ht="20.100000000000001" customHeight="1">
      <c r="A70" s="69">
        <v>70</v>
      </c>
      <c r="B70" s="79">
        <v>1</v>
      </c>
      <c r="C70" s="68">
        <v>26000520</v>
      </c>
      <c r="D70" s="68" t="s">
        <v>1208</v>
      </c>
      <c r="E70" s="68" t="s">
        <v>281</v>
      </c>
      <c r="F70" s="68" t="s">
        <v>904</v>
      </c>
      <c r="G70" s="77" t="s">
        <v>1467</v>
      </c>
      <c r="H70" s="68" t="s">
        <v>1208</v>
      </c>
      <c r="I70" s="68" t="s">
        <v>281</v>
      </c>
      <c r="J70" s="68" t="s">
        <v>904</v>
      </c>
    </row>
    <row r="71" spans="1:10" s="67" customFormat="1" ht="20.100000000000001" customHeight="1">
      <c r="A71" s="69">
        <v>71</v>
      </c>
      <c r="B71" s="79">
        <v>1</v>
      </c>
      <c r="C71" s="68">
        <v>26000521</v>
      </c>
      <c r="D71" s="68" t="s">
        <v>1449</v>
      </c>
      <c r="E71" s="68" t="s">
        <v>267</v>
      </c>
      <c r="F71" s="68" t="s">
        <v>900</v>
      </c>
      <c r="G71" s="77" t="s">
        <v>1450</v>
      </c>
      <c r="H71" s="68" t="s">
        <v>1449</v>
      </c>
      <c r="I71" s="68" t="s">
        <v>267</v>
      </c>
      <c r="J71" s="68" t="s">
        <v>900</v>
      </c>
    </row>
    <row r="72" spans="1:10" s="67" customFormat="1" ht="20.100000000000001" customHeight="1">
      <c r="A72" s="69">
        <v>72</v>
      </c>
      <c r="B72" s="79">
        <v>1</v>
      </c>
      <c r="C72" s="68">
        <v>26000523</v>
      </c>
      <c r="D72" s="68" t="s">
        <v>595</v>
      </c>
      <c r="E72" s="68" t="s">
        <v>227</v>
      </c>
      <c r="F72" s="68" t="s">
        <v>900</v>
      </c>
      <c r="G72" s="77" t="s">
        <v>1450</v>
      </c>
      <c r="H72" s="68" t="s">
        <v>595</v>
      </c>
      <c r="I72" s="68" t="s">
        <v>227</v>
      </c>
      <c r="J72" s="68" t="s">
        <v>900</v>
      </c>
    </row>
    <row r="73" spans="1:10" s="67" customFormat="1" ht="20.100000000000001" customHeight="1">
      <c r="A73" s="69">
        <v>73</v>
      </c>
      <c r="B73" s="79">
        <v>1</v>
      </c>
      <c r="C73" s="68">
        <v>26000527</v>
      </c>
      <c r="D73" s="68" t="s">
        <v>1611</v>
      </c>
      <c r="E73" s="68" t="s">
        <v>225</v>
      </c>
      <c r="F73" s="68" t="s">
        <v>1612</v>
      </c>
      <c r="G73" s="77" t="s">
        <v>1610</v>
      </c>
      <c r="H73" s="68" t="s">
        <v>1611</v>
      </c>
      <c r="I73" s="68" t="s">
        <v>225</v>
      </c>
      <c r="J73" s="68" t="s">
        <v>1612</v>
      </c>
    </row>
    <row r="74" spans="1:10" s="67" customFormat="1" ht="20.100000000000001" customHeight="1">
      <c r="A74" s="69">
        <v>74</v>
      </c>
      <c r="B74" s="79">
        <v>1</v>
      </c>
      <c r="C74" s="68">
        <v>26000534</v>
      </c>
      <c r="D74" s="68" t="s">
        <v>285</v>
      </c>
      <c r="E74" s="68" t="s">
        <v>286</v>
      </c>
      <c r="F74" s="68" t="s">
        <v>1364</v>
      </c>
      <c r="G74" s="77" t="s">
        <v>1930</v>
      </c>
      <c r="H74" s="68" t="s">
        <v>285</v>
      </c>
      <c r="I74" s="68" t="s">
        <v>286</v>
      </c>
      <c r="J74" s="68" t="s">
        <v>1364</v>
      </c>
    </row>
    <row r="75" spans="1:10" s="67" customFormat="1" ht="20.100000000000001" customHeight="1">
      <c r="A75" s="69">
        <v>75</v>
      </c>
      <c r="B75" s="79">
        <v>1</v>
      </c>
      <c r="C75" s="68">
        <v>26000535</v>
      </c>
      <c r="D75" s="68" t="s">
        <v>287</v>
      </c>
      <c r="E75" s="68" t="s">
        <v>288</v>
      </c>
      <c r="F75" s="68" t="s">
        <v>905</v>
      </c>
      <c r="G75" s="77" t="s">
        <v>1604</v>
      </c>
      <c r="H75" s="68" t="s">
        <v>287</v>
      </c>
      <c r="I75" s="68" t="s">
        <v>288</v>
      </c>
      <c r="J75" s="68" t="s">
        <v>905</v>
      </c>
    </row>
    <row r="76" spans="1:10" s="67" customFormat="1" ht="20.100000000000001" customHeight="1">
      <c r="A76" s="69">
        <v>76</v>
      </c>
      <c r="B76" s="79">
        <v>1</v>
      </c>
      <c r="C76" s="68">
        <v>26000541</v>
      </c>
      <c r="D76" s="68" t="s">
        <v>289</v>
      </c>
      <c r="E76" s="68" t="s">
        <v>576</v>
      </c>
      <c r="F76" s="68" t="s">
        <v>906</v>
      </c>
      <c r="G76" s="77" t="s">
        <v>1661</v>
      </c>
      <c r="H76" s="68" t="s">
        <v>289</v>
      </c>
      <c r="I76" s="68" t="s">
        <v>576</v>
      </c>
      <c r="J76" s="68" t="s">
        <v>906</v>
      </c>
    </row>
    <row r="77" spans="1:10" s="67" customFormat="1" ht="20.100000000000001" customHeight="1">
      <c r="A77" s="69">
        <v>77</v>
      </c>
      <c r="B77" s="79">
        <v>1</v>
      </c>
      <c r="C77" s="68">
        <v>26000548</v>
      </c>
      <c r="D77" s="68" t="s">
        <v>596</v>
      </c>
      <c r="E77" s="68" t="s">
        <v>577</v>
      </c>
      <c r="F77" s="68" t="s">
        <v>907</v>
      </c>
      <c r="G77" s="77" t="s">
        <v>1510</v>
      </c>
      <c r="H77" s="68" t="s">
        <v>596</v>
      </c>
      <c r="I77" s="68" t="s">
        <v>577</v>
      </c>
      <c r="J77" s="68" t="s">
        <v>907</v>
      </c>
    </row>
    <row r="78" spans="1:10" s="67" customFormat="1" ht="20.100000000000001" customHeight="1">
      <c r="A78" s="69">
        <v>78</v>
      </c>
      <c r="B78" s="79">
        <v>1</v>
      </c>
      <c r="C78" s="68">
        <v>26000564</v>
      </c>
      <c r="D78" s="68" t="s">
        <v>294</v>
      </c>
      <c r="E78" s="68" t="s">
        <v>295</v>
      </c>
      <c r="F78" s="68" t="s">
        <v>909</v>
      </c>
      <c r="G78" s="77" t="s">
        <v>1455</v>
      </c>
      <c r="H78" s="68" t="s">
        <v>294</v>
      </c>
      <c r="I78" s="68" t="s">
        <v>295</v>
      </c>
      <c r="J78" s="68" t="s">
        <v>909</v>
      </c>
    </row>
    <row r="79" spans="1:10" s="67" customFormat="1" ht="20.100000000000001" customHeight="1">
      <c r="A79" s="69">
        <v>79</v>
      </c>
      <c r="B79" s="79">
        <v>1</v>
      </c>
      <c r="C79" s="68">
        <v>26000567</v>
      </c>
      <c r="D79" s="68" t="s">
        <v>296</v>
      </c>
      <c r="E79" s="68" t="s">
        <v>297</v>
      </c>
      <c r="F79" s="68" t="s">
        <v>910</v>
      </c>
      <c r="G79" s="77" t="s">
        <v>1608</v>
      </c>
      <c r="H79" s="68" t="s">
        <v>296</v>
      </c>
      <c r="I79" s="68" t="s">
        <v>297</v>
      </c>
      <c r="J79" s="68" t="s">
        <v>910</v>
      </c>
    </row>
    <row r="80" spans="1:10" s="67" customFormat="1" ht="20.100000000000001" customHeight="1">
      <c r="A80" s="69">
        <v>80</v>
      </c>
      <c r="B80" s="79">
        <v>1</v>
      </c>
      <c r="C80" s="68">
        <v>26000568</v>
      </c>
      <c r="D80" s="68" t="s">
        <v>298</v>
      </c>
      <c r="E80" s="68" t="s">
        <v>233</v>
      </c>
      <c r="F80" s="68" t="s">
        <v>1562</v>
      </c>
      <c r="G80" s="77" t="s">
        <v>1563</v>
      </c>
      <c r="H80" s="68" t="s">
        <v>298</v>
      </c>
      <c r="I80" s="68" t="s">
        <v>233</v>
      </c>
      <c r="J80" s="68" t="s">
        <v>1562</v>
      </c>
    </row>
    <row r="81" spans="1:10" s="67" customFormat="1" ht="20.100000000000001" customHeight="1">
      <c r="A81" s="69">
        <v>81</v>
      </c>
      <c r="B81" s="79">
        <v>1</v>
      </c>
      <c r="C81" s="68">
        <v>26000570</v>
      </c>
      <c r="D81" s="68" t="s">
        <v>299</v>
      </c>
      <c r="E81" s="68" t="s">
        <v>213</v>
      </c>
      <c r="F81" s="68" t="s">
        <v>789</v>
      </c>
      <c r="G81" s="77"/>
      <c r="H81" s="68" t="s">
        <v>299</v>
      </c>
      <c r="I81" s="68" t="s">
        <v>213</v>
      </c>
      <c r="J81" s="68" t="s">
        <v>789</v>
      </c>
    </row>
    <row r="82" spans="1:10" s="67" customFormat="1" ht="20.100000000000001" customHeight="1">
      <c r="A82" s="69">
        <v>82</v>
      </c>
      <c r="B82" s="79">
        <v>1</v>
      </c>
      <c r="C82" s="68">
        <v>26000571</v>
      </c>
      <c r="D82" s="68" t="s">
        <v>300</v>
      </c>
      <c r="E82" s="68" t="s">
        <v>213</v>
      </c>
      <c r="F82" s="68" t="s">
        <v>790</v>
      </c>
      <c r="G82" s="77"/>
      <c r="H82" s="68" t="s">
        <v>300</v>
      </c>
      <c r="I82" s="68" t="s">
        <v>213</v>
      </c>
      <c r="J82" s="68" t="s">
        <v>790</v>
      </c>
    </row>
    <row r="83" spans="1:10" s="67" customFormat="1" ht="20.100000000000001" customHeight="1">
      <c r="A83" s="69">
        <v>83</v>
      </c>
      <c r="B83" s="79">
        <v>1</v>
      </c>
      <c r="C83" s="68">
        <v>26000573</v>
      </c>
      <c r="D83" s="68" t="s">
        <v>1917</v>
      </c>
      <c r="E83" s="68" t="s">
        <v>1918</v>
      </c>
      <c r="F83" s="68" t="s">
        <v>1919</v>
      </c>
      <c r="G83" s="77" t="s">
        <v>1920</v>
      </c>
      <c r="H83" s="68" t="s">
        <v>1917</v>
      </c>
      <c r="I83" s="68" t="s">
        <v>1918</v>
      </c>
      <c r="J83" s="68" t="s">
        <v>1919</v>
      </c>
    </row>
    <row r="84" spans="1:10" s="67" customFormat="1" ht="20.100000000000001" customHeight="1">
      <c r="A84" s="69">
        <v>84</v>
      </c>
      <c r="B84" s="79">
        <v>1</v>
      </c>
      <c r="C84" s="68">
        <v>26000581</v>
      </c>
      <c r="D84" s="68" t="s">
        <v>302</v>
      </c>
      <c r="E84" s="68" t="s">
        <v>213</v>
      </c>
      <c r="F84" s="68" t="s">
        <v>792</v>
      </c>
      <c r="G84" s="77"/>
      <c r="H84" s="68" t="s">
        <v>302</v>
      </c>
      <c r="I84" s="68" t="s">
        <v>213</v>
      </c>
      <c r="J84" s="68" t="s">
        <v>792</v>
      </c>
    </row>
    <row r="85" spans="1:10" s="67" customFormat="1" ht="20.100000000000001" customHeight="1">
      <c r="A85" s="69">
        <v>85</v>
      </c>
      <c r="B85" s="79">
        <v>1</v>
      </c>
      <c r="C85" s="68">
        <v>26000593</v>
      </c>
      <c r="D85" s="68" t="s">
        <v>303</v>
      </c>
      <c r="E85" s="68" t="s">
        <v>304</v>
      </c>
      <c r="F85" s="68" t="s">
        <v>911</v>
      </c>
      <c r="G85" s="77" t="s">
        <v>1450</v>
      </c>
      <c r="H85" s="68" t="s">
        <v>303</v>
      </c>
      <c r="I85" s="68" t="s">
        <v>304</v>
      </c>
      <c r="J85" s="68" t="s">
        <v>911</v>
      </c>
    </row>
    <row r="86" spans="1:10" s="67" customFormat="1" ht="20.100000000000001" customHeight="1">
      <c r="A86" s="69">
        <v>86</v>
      </c>
      <c r="B86" s="79">
        <v>1</v>
      </c>
      <c r="C86" s="68">
        <v>26000594</v>
      </c>
      <c r="D86" s="68" t="s">
        <v>305</v>
      </c>
      <c r="E86" s="68" t="s">
        <v>306</v>
      </c>
      <c r="F86" s="68" t="s">
        <v>912</v>
      </c>
      <c r="G86" s="77" t="s">
        <v>1444</v>
      </c>
      <c r="H86" s="68" t="s">
        <v>305</v>
      </c>
      <c r="I86" s="68" t="s">
        <v>306</v>
      </c>
      <c r="J86" s="68" t="s">
        <v>912</v>
      </c>
    </row>
    <row r="87" spans="1:10" s="67" customFormat="1" ht="20.100000000000001" customHeight="1">
      <c r="A87" s="69">
        <v>87</v>
      </c>
      <c r="B87" s="79">
        <v>1</v>
      </c>
      <c r="C87" s="68">
        <v>26000597</v>
      </c>
      <c r="D87" s="68" t="s">
        <v>52</v>
      </c>
      <c r="E87" s="68" t="s">
        <v>307</v>
      </c>
      <c r="F87" s="68" t="s">
        <v>913</v>
      </c>
      <c r="G87" s="77"/>
      <c r="H87" s="68" t="s">
        <v>52</v>
      </c>
      <c r="I87" s="68" t="s">
        <v>307</v>
      </c>
      <c r="J87" s="68" t="s">
        <v>913</v>
      </c>
    </row>
    <row r="88" spans="1:10" s="67" customFormat="1" ht="20.100000000000001" customHeight="1">
      <c r="A88" s="69">
        <v>88</v>
      </c>
      <c r="B88" s="79">
        <v>1</v>
      </c>
      <c r="C88" s="68">
        <v>26000612</v>
      </c>
      <c r="D88" s="68" t="s">
        <v>308</v>
      </c>
      <c r="E88" s="68" t="s">
        <v>219</v>
      </c>
      <c r="F88" s="68" t="s">
        <v>914</v>
      </c>
      <c r="G88" s="77"/>
      <c r="H88" s="68" t="s">
        <v>308</v>
      </c>
      <c r="I88" s="68" t="s">
        <v>219</v>
      </c>
      <c r="J88" s="68" t="s">
        <v>914</v>
      </c>
    </row>
    <row r="89" spans="1:10" s="67" customFormat="1" ht="20.100000000000001" customHeight="1">
      <c r="A89" s="69">
        <v>89</v>
      </c>
      <c r="B89" s="79">
        <v>1</v>
      </c>
      <c r="C89" s="68">
        <v>26000617</v>
      </c>
      <c r="D89" s="68" t="s">
        <v>309</v>
      </c>
      <c r="E89" s="68" t="s">
        <v>310</v>
      </c>
      <c r="F89" s="68" t="s">
        <v>916</v>
      </c>
      <c r="G89" s="77" t="s">
        <v>1423</v>
      </c>
      <c r="H89" s="68" t="s">
        <v>309</v>
      </c>
      <c r="I89" s="68" t="s">
        <v>310</v>
      </c>
      <c r="J89" s="68" t="s">
        <v>916</v>
      </c>
    </row>
    <row r="90" spans="1:10" s="67" customFormat="1" ht="20.100000000000001" customHeight="1">
      <c r="A90" s="69">
        <v>90</v>
      </c>
      <c r="B90" s="79">
        <v>1</v>
      </c>
      <c r="C90" s="68">
        <v>26000618</v>
      </c>
      <c r="D90" s="68" t="s">
        <v>311</v>
      </c>
      <c r="E90" s="68" t="s">
        <v>312</v>
      </c>
      <c r="F90" s="68" t="s">
        <v>917</v>
      </c>
      <c r="G90" s="77" t="s">
        <v>1739</v>
      </c>
      <c r="H90" s="68" t="s">
        <v>311</v>
      </c>
      <c r="I90" s="68" t="s">
        <v>312</v>
      </c>
      <c r="J90" s="68" t="s">
        <v>917</v>
      </c>
    </row>
    <row r="91" spans="1:10" s="67" customFormat="1" ht="20.100000000000001" customHeight="1">
      <c r="A91" s="69">
        <v>91</v>
      </c>
      <c r="B91" s="79">
        <v>1</v>
      </c>
      <c r="C91" s="68">
        <v>26000640</v>
      </c>
      <c r="D91" s="68" t="s">
        <v>53</v>
      </c>
      <c r="E91" s="68" t="s">
        <v>213</v>
      </c>
      <c r="F91" s="68" t="s">
        <v>794</v>
      </c>
      <c r="G91" s="77" t="s">
        <v>2040</v>
      </c>
      <c r="H91" s="68" t="s">
        <v>53</v>
      </c>
      <c r="I91" s="68" t="s">
        <v>213</v>
      </c>
      <c r="J91" s="68" t="s">
        <v>794</v>
      </c>
    </row>
    <row r="92" spans="1:10" s="67" customFormat="1" ht="20.100000000000001" customHeight="1">
      <c r="A92" s="69">
        <v>92</v>
      </c>
      <c r="B92" s="79">
        <v>1</v>
      </c>
      <c r="C92" s="68">
        <v>26000692</v>
      </c>
      <c r="D92" s="68" t="s">
        <v>1053</v>
      </c>
      <c r="E92" s="68" t="s">
        <v>219</v>
      </c>
      <c r="F92" s="68" t="s">
        <v>1052</v>
      </c>
      <c r="G92" s="77"/>
      <c r="H92" s="68" t="s">
        <v>1053</v>
      </c>
      <c r="I92" s="68" t="s">
        <v>219</v>
      </c>
      <c r="J92" s="68" t="s">
        <v>1052</v>
      </c>
    </row>
    <row r="93" spans="1:10" s="67" customFormat="1" ht="20.100000000000001" customHeight="1">
      <c r="A93" s="69">
        <v>93</v>
      </c>
      <c r="B93" s="79">
        <v>1</v>
      </c>
      <c r="C93" s="68">
        <v>26000744</v>
      </c>
      <c r="D93" s="68" t="s">
        <v>313</v>
      </c>
      <c r="E93" s="68" t="s">
        <v>314</v>
      </c>
      <c r="F93" s="68" t="s">
        <v>919</v>
      </c>
      <c r="G93" s="77" t="s">
        <v>1820</v>
      </c>
      <c r="H93" s="68" t="s">
        <v>313</v>
      </c>
      <c r="I93" s="68" t="s">
        <v>314</v>
      </c>
      <c r="J93" s="68" t="s">
        <v>919</v>
      </c>
    </row>
    <row r="94" spans="1:10" s="67" customFormat="1" ht="20.100000000000001" customHeight="1">
      <c r="A94" s="69">
        <v>94</v>
      </c>
      <c r="B94" s="79">
        <v>1</v>
      </c>
      <c r="C94" s="68">
        <v>26000804</v>
      </c>
      <c r="D94" s="68" t="s">
        <v>315</v>
      </c>
      <c r="E94" s="68" t="s">
        <v>257</v>
      </c>
      <c r="F94" s="68" t="s">
        <v>895</v>
      </c>
      <c r="G94" s="77" t="s">
        <v>1417</v>
      </c>
      <c r="H94" s="68" t="s">
        <v>315</v>
      </c>
      <c r="I94" s="68" t="s">
        <v>257</v>
      </c>
      <c r="J94" s="68" t="s">
        <v>895</v>
      </c>
    </row>
    <row r="95" spans="1:10" s="67" customFormat="1" ht="20.100000000000001" customHeight="1">
      <c r="A95" s="69">
        <v>95</v>
      </c>
      <c r="B95" s="79">
        <v>1</v>
      </c>
      <c r="C95" s="68">
        <v>26000814</v>
      </c>
      <c r="D95" s="68" t="s">
        <v>1854</v>
      </c>
      <c r="E95" s="68" t="s">
        <v>1855</v>
      </c>
      <c r="F95" s="68" t="s">
        <v>1856</v>
      </c>
      <c r="G95" s="77"/>
      <c r="H95" s="68" t="s">
        <v>1854</v>
      </c>
      <c r="I95" s="68" t="s">
        <v>1855</v>
      </c>
      <c r="J95" s="68" t="s">
        <v>1856</v>
      </c>
    </row>
    <row r="96" spans="1:10" s="67" customFormat="1" ht="20.100000000000001" customHeight="1">
      <c r="A96" s="69">
        <v>96</v>
      </c>
      <c r="B96" s="79">
        <v>1</v>
      </c>
      <c r="C96" s="68">
        <v>26000816</v>
      </c>
      <c r="D96" s="68" t="s">
        <v>1262</v>
      </c>
      <c r="E96" s="68" t="s">
        <v>213</v>
      </c>
      <c r="F96" s="68" t="s">
        <v>1056</v>
      </c>
      <c r="G96" s="77" t="s">
        <v>1602</v>
      </c>
      <c r="H96" s="68" t="s">
        <v>1262</v>
      </c>
      <c r="I96" s="68" t="s">
        <v>213</v>
      </c>
      <c r="J96" s="68" t="s">
        <v>1056</v>
      </c>
    </row>
    <row r="97" spans="1:10" s="67" customFormat="1" ht="20.100000000000001" customHeight="1">
      <c r="A97" s="69">
        <v>97</v>
      </c>
      <c r="B97" s="79">
        <v>1</v>
      </c>
      <c r="C97" s="68">
        <v>26000855</v>
      </c>
      <c r="D97" s="68" t="s">
        <v>1649</v>
      </c>
      <c r="E97" s="68" t="s">
        <v>1650</v>
      </c>
      <c r="F97" s="68" t="s">
        <v>1651</v>
      </c>
      <c r="G97" s="77" t="s">
        <v>1450</v>
      </c>
      <c r="H97" s="68" t="s">
        <v>1649</v>
      </c>
      <c r="I97" s="68" t="s">
        <v>1650</v>
      </c>
      <c r="J97" s="68" t="s">
        <v>1651</v>
      </c>
    </row>
    <row r="98" spans="1:10" s="67" customFormat="1" ht="20.100000000000001" customHeight="1">
      <c r="A98" s="69">
        <v>98</v>
      </c>
      <c r="B98" s="79">
        <v>1</v>
      </c>
      <c r="C98" s="68">
        <v>26000861</v>
      </c>
      <c r="D98" s="68" t="s">
        <v>194</v>
      </c>
      <c r="E98" s="68" t="s">
        <v>317</v>
      </c>
      <c r="F98" s="68" t="s">
        <v>742</v>
      </c>
      <c r="G98" s="77" t="s">
        <v>1592</v>
      </c>
      <c r="H98" s="68" t="s">
        <v>194</v>
      </c>
      <c r="I98" s="68" t="s">
        <v>317</v>
      </c>
      <c r="J98" s="68" t="s">
        <v>742</v>
      </c>
    </row>
    <row r="99" spans="1:10" s="67" customFormat="1" ht="20.100000000000001" customHeight="1">
      <c r="A99" s="69">
        <v>99</v>
      </c>
      <c r="B99" s="79">
        <v>1</v>
      </c>
      <c r="C99" s="68">
        <v>26000902</v>
      </c>
      <c r="D99" s="68" t="s">
        <v>318</v>
      </c>
      <c r="E99" s="68" t="s">
        <v>319</v>
      </c>
      <c r="F99" s="68" t="s">
        <v>877</v>
      </c>
      <c r="G99" s="77" t="s">
        <v>1595</v>
      </c>
      <c r="H99" s="68" t="s">
        <v>318</v>
      </c>
      <c r="I99" s="68" t="s">
        <v>319</v>
      </c>
      <c r="J99" s="68" t="s">
        <v>877</v>
      </c>
    </row>
    <row r="100" spans="1:10" s="67" customFormat="1" ht="20.100000000000001" customHeight="1">
      <c r="A100" s="69">
        <v>100</v>
      </c>
      <c r="B100" s="79">
        <v>1</v>
      </c>
      <c r="C100" s="68">
        <v>26000903</v>
      </c>
      <c r="D100" s="68" t="s">
        <v>320</v>
      </c>
      <c r="E100" s="68" t="s">
        <v>321</v>
      </c>
      <c r="F100" s="68" t="s">
        <v>714</v>
      </c>
      <c r="G100" s="77" t="s">
        <v>1742</v>
      </c>
      <c r="H100" s="68" t="s">
        <v>320</v>
      </c>
      <c r="I100" s="68" t="s">
        <v>321</v>
      </c>
      <c r="J100" s="68" t="s">
        <v>714</v>
      </c>
    </row>
    <row r="101" spans="1:10" s="67" customFormat="1" ht="20.100000000000001" customHeight="1">
      <c r="A101" s="69">
        <v>101</v>
      </c>
      <c r="B101" s="79">
        <v>1</v>
      </c>
      <c r="C101" s="68">
        <v>26000904</v>
      </c>
      <c r="D101" s="68" t="s">
        <v>195</v>
      </c>
      <c r="E101" s="68" t="s">
        <v>244</v>
      </c>
      <c r="F101" s="68" t="s">
        <v>920</v>
      </c>
      <c r="G101" s="77" t="s">
        <v>1631</v>
      </c>
      <c r="H101" s="68" t="s">
        <v>195</v>
      </c>
      <c r="I101" s="68" t="s">
        <v>244</v>
      </c>
      <c r="J101" s="68" t="s">
        <v>920</v>
      </c>
    </row>
    <row r="102" spans="1:10" s="67" customFormat="1" ht="20.100000000000001" customHeight="1">
      <c r="A102" s="69">
        <v>102</v>
      </c>
      <c r="B102" s="79">
        <v>1</v>
      </c>
      <c r="C102" s="68">
        <v>26000915</v>
      </c>
      <c r="D102" s="68" t="s">
        <v>322</v>
      </c>
      <c r="E102" s="68" t="s">
        <v>213</v>
      </c>
      <c r="F102" s="68" t="s">
        <v>797</v>
      </c>
      <c r="G102" s="77"/>
      <c r="H102" s="68" t="s">
        <v>322</v>
      </c>
      <c r="I102" s="68" t="s">
        <v>213</v>
      </c>
      <c r="J102" s="68" t="s">
        <v>797</v>
      </c>
    </row>
    <row r="103" spans="1:10" s="67" customFormat="1" ht="20.100000000000001" customHeight="1">
      <c r="A103" s="69">
        <v>103</v>
      </c>
      <c r="B103" s="79">
        <v>1</v>
      </c>
      <c r="C103" s="68">
        <v>26000923</v>
      </c>
      <c r="D103" s="68" t="s">
        <v>1298</v>
      </c>
      <c r="E103" s="68" t="s">
        <v>1299</v>
      </c>
      <c r="F103" s="68" t="s">
        <v>1300</v>
      </c>
      <c r="G103" s="77" t="s">
        <v>1830</v>
      </c>
      <c r="H103" s="68" t="s">
        <v>1298</v>
      </c>
      <c r="I103" s="68" t="s">
        <v>1299</v>
      </c>
      <c r="J103" s="68" t="s">
        <v>1300</v>
      </c>
    </row>
    <row r="104" spans="1:10" s="67" customFormat="1" ht="20.100000000000001" customHeight="1">
      <c r="A104" s="69">
        <v>104</v>
      </c>
      <c r="B104" s="79">
        <v>1</v>
      </c>
      <c r="C104" s="68">
        <v>26000928</v>
      </c>
      <c r="D104" s="68" t="s">
        <v>323</v>
      </c>
      <c r="E104" s="68" t="s">
        <v>213</v>
      </c>
      <c r="F104" s="68" t="s">
        <v>798</v>
      </c>
      <c r="G104" s="77"/>
      <c r="H104" s="68" t="s">
        <v>323</v>
      </c>
      <c r="I104" s="68" t="s">
        <v>213</v>
      </c>
      <c r="J104" s="68" t="s">
        <v>798</v>
      </c>
    </row>
    <row r="105" spans="1:10" s="67" customFormat="1" ht="20.100000000000001" customHeight="1">
      <c r="A105" s="69">
        <v>105</v>
      </c>
      <c r="B105" s="79">
        <v>1</v>
      </c>
      <c r="C105" s="68">
        <v>26000929</v>
      </c>
      <c r="D105" s="68" t="s">
        <v>324</v>
      </c>
      <c r="E105" s="68" t="s">
        <v>1717</v>
      </c>
      <c r="F105" s="68" t="s">
        <v>1282</v>
      </c>
      <c r="G105" s="77" t="s">
        <v>1716</v>
      </c>
      <c r="H105" s="68" t="s">
        <v>324</v>
      </c>
      <c r="I105" s="68" t="s">
        <v>1717</v>
      </c>
      <c r="J105" s="68" t="s">
        <v>1282</v>
      </c>
    </row>
    <row r="106" spans="1:10" s="67" customFormat="1" ht="20.100000000000001" customHeight="1">
      <c r="A106" s="69">
        <v>106</v>
      </c>
      <c r="B106" s="79">
        <v>1</v>
      </c>
      <c r="C106" s="68">
        <v>26000941</v>
      </c>
      <c r="D106" s="68" t="s">
        <v>196</v>
      </c>
      <c r="E106" s="68" t="s">
        <v>325</v>
      </c>
      <c r="F106" s="68" t="s">
        <v>921</v>
      </c>
      <c r="G106" s="77" t="s">
        <v>1518</v>
      </c>
      <c r="H106" s="68" t="s">
        <v>196</v>
      </c>
      <c r="I106" s="68" t="s">
        <v>325</v>
      </c>
      <c r="J106" s="68" t="s">
        <v>921</v>
      </c>
    </row>
    <row r="107" spans="1:10" s="67" customFormat="1" ht="20.100000000000001" customHeight="1">
      <c r="A107" s="69">
        <v>107</v>
      </c>
      <c r="B107" s="79">
        <v>1</v>
      </c>
      <c r="C107" s="68">
        <v>26000942</v>
      </c>
      <c r="D107" s="68" t="s">
        <v>326</v>
      </c>
      <c r="E107" s="68" t="s">
        <v>327</v>
      </c>
      <c r="F107" s="68" t="s">
        <v>922</v>
      </c>
      <c r="G107" s="77" t="s">
        <v>1536</v>
      </c>
      <c r="H107" s="68" t="s">
        <v>326</v>
      </c>
      <c r="I107" s="68" t="s">
        <v>327</v>
      </c>
      <c r="J107" s="68" t="s">
        <v>922</v>
      </c>
    </row>
    <row r="108" spans="1:10" s="67" customFormat="1" ht="20.100000000000001" customHeight="1">
      <c r="A108" s="69">
        <v>108</v>
      </c>
      <c r="B108" s="79">
        <v>1</v>
      </c>
      <c r="C108" s="68">
        <v>26000965</v>
      </c>
      <c r="D108" s="68" t="s">
        <v>328</v>
      </c>
      <c r="E108" s="68" t="s">
        <v>329</v>
      </c>
      <c r="F108" s="68" t="s">
        <v>1057</v>
      </c>
      <c r="G108" s="77" t="s">
        <v>1528</v>
      </c>
      <c r="H108" s="68" t="s">
        <v>328</v>
      </c>
      <c r="I108" s="68" t="s">
        <v>329</v>
      </c>
      <c r="J108" s="68" t="s">
        <v>1057</v>
      </c>
    </row>
    <row r="109" spans="1:10" s="67" customFormat="1" ht="20.100000000000001" customHeight="1">
      <c r="A109" s="69">
        <v>109</v>
      </c>
      <c r="B109" s="79">
        <v>1</v>
      </c>
      <c r="C109" s="68">
        <v>26000973</v>
      </c>
      <c r="D109" s="68" t="s">
        <v>612</v>
      </c>
      <c r="E109" s="68" t="s">
        <v>213</v>
      </c>
      <c r="F109" s="68" t="s">
        <v>799</v>
      </c>
      <c r="G109" s="77"/>
      <c r="H109" s="68" t="s">
        <v>612</v>
      </c>
      <c r="I109" s="68" t="s">
        <v>213</v>
      </c>
      <c r="J109" s="68" t="s">
        <v>799</v>
      </c>
    </row>
    <row r="110" spans="1:10" s="67" customFormat="1" ht="20.100000000000001" customHeight="1">
      <c r="A110" s="69">
        <v>110</v>
      </c>
      <c r="B110" s="79">
        <v>1</v>
      </c>
      <c r="C110" s="68">
        <v>26000975</v>
      </c>
      <c r="D110" s="68" t="s">
        <v>1254</v>
      </c>
      <c r="E110" s="68" t="s">
        <v>331</v>
      </c>
      <c r="F110" s="68" t="s">
        <v>1253</v>
      </c>
      <c r="G110" s="77" t="s">
        <v>1938</v>
      </c>
      <c r="H110" s="68" t="s">
        <v>1255</v>
      </c>
      <c r="I110" s="68" t="s">
        <v>331</v>
      </c>
      <c r="J110" s="68" t="s">
        <v>1253</v>
      </c>
    </row>
    <row r="111" spans="1:10" s="67" customFormat="1" ht="20.100000000000001" customHeight="1">
      <c r="A111" s="69">
        <v>111</v>
      </c>
      <c r="B111" s="79">
        <v>1</v>
      </c>
      <c r="C111" s="68">
        <v>26000990</v>
      </c>
      <c r="D111" s="68" t="s">
        <v>615</v>
      </c>
      <c r="E111" s="68" t="s">
        <v>614</v>
      </c>
      <c r="F111" s="68" t="s">
        <v>1180</v>
      </c>
      <c r="G111" s="77" t="s">
        <v>1681</v>
      </c>
      <c r="H111" s="68" t="s">
        <v>615</v>
      </c>
      <c r="I111" s="68" t="s">
        <v>614</v>
      </c>
      <c r="J111" s="68" t="s">
        <v>1180</v>
      </c>
    </row>
    <row r="112" spans="1:10" s="67" customFormat="1" ht="20.100000000000001" customHeight="1">
      <c r="A112" s="69">
        <v>112</v>
      </c>
      <c r="B112" s="79">
        <v>1</v>
      </c>
      <c r="C112" s="68">
        <v>26000996</v>
      </c>
      <c r="D112" s="68" t="s">
        <v>332</v>
      </c>
      <c r="E112" s="68" t="s">
        <v>2028</v>
      </c>
      <c r="F112" s="68" t="s">
        <v>2029</v>
      </c>
      <c r="G112" s="77" t="s">
        <v>2030</v>
      </c>
      <c r="H112" s="68" t="s">
        <v>332</v>
      </c>
      <c r="I112" s="68" t="s">
        <v>1166</v>
      </c>
      <c r="J112" s="68" t="s">
        <v>1167</v>
      </c>
    </row>
    <row r="113" spans="1:10" s="67" customFormat="1" ht="20.100000000000001" customHeight="1">
      <c r="A113" s="69">
        <v>113</v>
      </c>
      <c r="B113" s="79">
        <v>1</v>
      </c>
      <c r="C113" s="68">
        <v>26001152</v>
      </c>
      <c r="D113" s="68" t="s">
        <v>619</v>
      </c>
      <c r="E113" s="68" t="s">
        <v>213</v>
      </c>
      <c r="F113" s="68" t="s">
        <v>1060</v>
      </c>
      <c r="G113" s="77" t="s">
        <v>1567</v>
      </c>
      <c r="H113" s="68" t="s">
        <v>619</v>
      </c>
      <c r="I113" s="68" t="s">
        <v>213</v>
      </c>
      <c r="J113" s="68" t="s">
        <v>1060</v>
      </c>
    </row>
    <row r="114" spans="1:10" s="67" customFormat="1" ht="20.100000000000001" customHeight="1">
      <c r="A114" s="69">
        <v>114</v>
      </c>
      <c r="B114" s="79">
        <v>1</v>
      </c>
      <c r="C114" s="68">
        <v>26001220</v>
      </c>
      <c r="D114" s="68" t="s">
        <v>336</v>
      </c>
      <c r="E114" s="68" t="s">
        <v>337</v>
      </c>
      <c r="F114" s="68" t="s">
        <v>867</v>
      </c>
      <c r="G114" s="77" t="s">
        <v>1466</v>
      </c>
      <c r="H114" s="68" t="s">
        <v>336</v>
      </c>
      <c r="I114" s="68" t="s">
        <v>337</v>
      </c>
      <c r="J114" s="68" t="s">
        <v>867</v>
      </c>
    </row>
    <row r="115" spans="1:10" s="67" customFormat="1" ht="20.100000000000001" customHeight="1">
      <c r="A115" s="69">
        <v>115</v>
      </c>
      <c r="B115" s="79">
        <v>1</v>
      </c>
      <c r="C115" s="68">
        <v>26001225</v>
      </c>
      <c r="D115" s="68" t="s">
        <v>1247</v>
      </c>
      <c r="E115" s="68" t="s">
        <v>1249</v>
      </c>
      <c r="F115" s="68" t="s">
        <v>1248</v>
      </c>
      <c r="G115" s="77" t="s">
        <v>1836</v>
      </c>
      <c r="H115" s="68" t="s">
        <v>1247</v>
      </c>
      <c r="I115" s="68" t="s">
        <v>1249</v>
      </c>
      <c r="J115" s="68" t="s">
        <v>1248</v>
      </c>
    </row>
    <row r="116" spans="1:10" s="67" customFormat="1" ht="20.100000000000001" customHeight="1">
      <c r="A116" s="69">
        <v>116</v>
      </c>
      <c r="B116" s="79">
        <v>1</v>
      </c>
      <c r="C116" s="68">
        <v>26001244</v>
      </c>
      <c r="D116" s="68" t="s">
        <v>338</v>
      </c>
      <c r="E116" s="68" t="s">
        <v>339</v>
      </c>
      <c r="F116" s="68" t="s">
        <v>734</v>
      </c>
      <c r="G116" s="77" t="s">
        <v>1642</v>
      </c>
      <c r="H116" s="68" t="s">
        <v>338</v>
      </c>
      <c r="I116" s="68" t="s">
        <v>339</v>
      </c>
      <c r="J116" s="68" t="s">
        <v>734</v>
      </c>
    </row>
    <row r="117" spans="1:10" s="67" customFormat="1" ht="20.100000000000001" customHeight="1">
      <c r="A117" s="69">
        <v>117</v>
      </c>
      <c r="B117" s="79">
        <v>1</v>
      </c>
      <c r="C117" s="68">
        <v>26001299</v>
      </c>
      <c r="D117" s="68" t="s">
        <v>621</v>
      </c>
      <c r="E117" s="68" t="s">
        <v>213</v>
      </c>
      <c r="F117" s="68" t="s">
        <v>800</v>
      </c>
      <c r="G117" s="77"/>
      <c r="H117" s="68" t="s">
        <v>621</v>
      </c>
      <c r="I117" s="68" t="s">
        <v>213</v>
      </c>
      <c r="J117" s="68" t="s">
        <v>800</v>
      </c>
    </row>
    <row r="118" spans="1:10" s="67" customFormat="1" ht="20.100000000000001" customHeight="1">
      <c r="A118" s="69">
        <v>118</v>
      </c>
      <c r="B118" s="79">
        <v>1</v>
      </c>
      <c r="C118" s="68">
        <v>26001314</v>
      </c>
      <c r="D118" s="68" t="s">
        <v>340</v>
      </c>
      <c r="E118" s="68" t="s">
        <v>284</v>
      </c>
      <c r="F118" s="68" t="s">
        <v>923</v>
      </c>
      <c r="G118" s="77"/>
      <c r="H118" s="68" t="s">
        <v>340</v>
      </c>
      <c r="I118" s="68" t="s">
        <v>284</v>
      </c>
      <c r="J118" s="68" t="s">
        <v>923</v>
      </c>
    </row>
    <row r="119" spans="1:10" s="67" customFormat="1" ht="20.100000000000001" customHeight="1">
      <c r="A119" s="69">
        <v>119</v>
      </c>
      <c r="B119" s="79">
        <v>1</v>
      </c>
      <c r="C119" s="68">
        <v>26001315</v>
      </c>
      <c r="D119" s="68" t="s">
        <v>341</v>
      </c>
      <c r="E119" s="68" t="s">
        <v>342</v>
      </c>
      <c r="F119" s="68" t="s">
        <v>743</v>
      </c>
      <c r="G119" s="77" t="s">
        <v>1531</v>
      </c>
      <c r="H119" s="68" t="s">
        <v>341</v>
      </c>
      <c r="I119" s="68" t="s">
        <v>342</v>
      </c>
      <c r="J119" s="68" t="s">
        <v>743</v>
      </c>
    </row>
    <row r="120" spans="1:10" s="67" customFormat="1" ht="20.100000000000001" customHeight="1">
      <c r="A120" s="69">
        <v>120</v>
      </c>
      <c r="B120" s="79">
        <v>1</v>
      </c>
      <c r="C120" s="68">
        <v>26001342</v>
      </c>
      <c r="D120" s="68" t="s">
        <v>622</v>
      </c>
      <c r="E120" s="68" t="s">
        <v>549</v>
      </c>
      <c r="F120" s="68" t="s">
        <v>1062</v>
      </c>
      <c r="G120" s="77"/>
      <c r="H120" s="68" t="s">
        <v>622</v>
      </c>
      <c r="I120" s="68" t="s">
        <v>549</v>
      </c>
      <c r="J120" s="68" t="s">
        <v>1062</v>
      </c>
    </row>
    <row r="121" spans="1:10" s="67" customFormat="1" ht="20.100000000000001" customHeight="1">
      <c r="A121" s="69">
        <v>121</v>
      </c>
      <c r="B121" s="79">
        <v>1</v>
      </c>
      <c r="C121" s="68">
        <v>26001347</v>
      </c>
      <c r="D121" s="68" t="s">
        <v>344</v>
      </c>
      <c r="E121" s="68" t="s">
        <v>314</v>
      </c>
      <c r="F121" s="68" t="s">
        <v>924</v>
      </c>
      <c r="G121" s="77" t="s">
        <v>1747</v>
      </c>
      <c r="H121" s="68" t="s">
        <v>344</v>
      </c>
      <c r="I121" s="68" t="s">
        <v>314</v>
      </c>
      <c r="J121" s="68" t="s">
        <v>924</v>
      </c>
    </row>
    <row r="122" spans="1:10" s="67" customFormat="1" ht="20.100000000000001" customHeight="1">
      <c r="A122" s="69">
        <v>122</v>
      </c>
      <c r="B122" s="79">
        <v>1</v>
      </c>
      <c r="C122" s="68">
        <v>26001368</v>
      </c>
      <c r="D122" s="68" t="s">
        <v>1881</v>
      </c>
      <c r="E122" s="68" t="s">
        <v>1882</v>
      </c>
      <c r="F122" s="68" t="s">
        <v>1883</v>
      </c>
      <c r="G122" s="77"/>
      <c r="H122" s="68" t="s">
        <v>1881</v>
      </c>
      <c r="I122" s="68" t="s">
        <v>1882</v>
      </c>
      <c r="J122" s="68" t="s">
        <v>1883</v>
      </c>
    </row>
    <row r="123" spans="1:10" s="67" customFormat="1" ht="20.100000000000001" customHeight="1">
      <c r="A123" s="69">
        <v>123</v>
      </c>
      <c r="B123" s="79">
        <v>1</v>
      </c>
      <c r="C123" s="68">
        <v>26001390</v>
      </c>
      <c r="D123" s="68" t="s">
        <v>348</v>
      </c>
      <c r="E123" s="68" t="s">
        <v>349</v>
      </c>
      <c r="F123" s="68" t="s">
        <v>1063</v>
      </c>
      <c r="G123" s="77" t="s">
        <v>1682</v>
      </c>
      <c r="H123" s="68" t="s">
        <v>348</v>
      </c>
      <c r="I123" s="68" t="s">
        <v>349</v>
      </c>
      <c r="J123" s="68" t="s">
        <v>1063</v>
      </c>
    </row>
    <row r="124" spans="1:10" s="67" customFormat="1" ht="20.100000000000001" customHeight="1">
      <c r="A124" s="69">
        <v>124</v>
      </c>
      <c r="B124" s="79">
        <v>1</v>
      </c>
      <c r="C124" s="68">
        <v>26001391</v>
      </c>
      <c r="D124" s="68" t="s">
        <v>350</v>
      </c>
      <c r="E124" s="68" t="s">
        <v>349</v>
      </c>
      <c r="F124" s="68" t="s">
        <v>1063</v>
      </c>
      <c r="G124" s="77" t="s">
        <v>1683</v>
      </c>
      <c r="H124" s="68" t="s">
        <v>350</v>
      </c>
      <c r="I124" s="68" t="s">
        <v>349</v>
      </c>
      <c r="J124" s="68" t="s">
        <v>1063</v>
      </c>
    </row>
    <row r="125" spans="1:10" s="67" customFormat="1" ht="20.100000000000001" customHeight="1">
      <c r="A125" s="69">
        <v>125</v>
      </c>
      <c r="B125" s="79">
        <v>1</v>
      </c>
      <c r="C125" s="68">
        <v>26001394</v>
      </c>
      <c r="D125" s="68" t="s">
        <v>351</v>
      </c>
      <c r="E125" s="68" t="s">
        <v>352</v>
      </c>
      <c r="F125" s="68" t="s">
        <v>744</v>
      </c>
      <c r="G125" s="77" t="s">
        <v>1696</v>
      </c>
      <c r="H125" s="68" t="s">
        <v>351</v>
      </c>
      <c r="I125" s="68" t="s">
        <v>352</v>
      </c>
      <c r="J125" s="68" t="s">
        <v>744</v>
      </c>
    </row>
    <row r="126" spans="1:10" s="67" customFormat="1" ht="20.100000000000001" customHeight="1">
      <c r="A126" s="69">
        <v>126</v>
      </c>
      <c r="B126" s="79">
        <v>1</v>
      </c>
      <c r="C126" s="68">
        <v>26001405</v>
      </c>
      <c r="D126" s="68" t="s">
        <v>623</v>
      </c>
      <c r="E126" s="68" t="s">
        <v>291</v>
      </c>
      <c r="F126" s="68" t="s">
        <v>868</v>
      </c>
      <c r="G126" s="77" t="s">
        <v>1743</v>
      </c>
      <c r="H126" s="68" t="s">
        <v>623</v>
      </c>
      <c r="I126" s="68" t="s">
        <v>291</v>
      </c>
      <c r="J126" s="68" t="s">
        <v>868</v>
      </c>
    </row>
    <row r="127" spans="1:10" s="67" customFormat="1" ht="20.100000000000001" customHeight="1">
      <c r="A127" s="69">
        <v>127</v>
      </c>
      <c r="B127" s="79">
        <v>1</v>
      </c>
      <c r="C127" s="68">
        <v>26001417</v>
      </c>
      <c r="D127" s="68" t="s">
        <v>355</v>
      </c>
      <c r="E127" s="68" t="s">
        <v>356</v>
      </c>
      <c r="F127" s="68" t="s">
        <v>715</v>
      </c>
      <c r="G127" s="77" t="s">
        <v>1841</v>
      </c>
      <c r="H127" s="68" t="s">
        <v>355</v>
      </c>
      <c r="I127" s="68" t="s">
        <v>356</v>
      </c>
      <c r="J127" s="68" t="s">
        <v>715</v>
      </c>
    </row>
    <row r="128" spans="1:10" s="67" customFormat="1" ht="20.100000000000001" customHeight="1">
      <c r="A128" s="69">
        <v>128</v>
      </c>
      <c r="B128" s="79">
        <v>1</v>
      </c>
      <c r="C128" s="68">
        <v>26001419</v>
      </c>
      <c r="D128" s="68" t="s">
        <v>357</v>
      </c>
      <c r="E128" s="68" t="s">
        <v>358</v>
      </c>
      <c r="F128" s="68" t="s">
        <v>745</v>
      </c>
      <c r="G128" s="77"/>
      <c r="H128" s="68" t="s">
        <v>357</v>
      </c>
      <c r="I128" s="68" t="s">
        <v>358</v>
      </c>
      <c r="J128" s="68" t="s">
        <v>745</v>
      </c>
    </row>
    <row r="129" spans="1:10" s="67" customFormat="1" ht="20.100000000000001" customHeight="1">
      <c r="A129" s="69">
        <v>129</v>
      </c>
      <c r="B129" s="79">
        <v>1</v>
      </c>
      <c r="C129" s="68">
        <v>26001422</v>
      </c>
      <c r="D129" s="68" t="s">
        <v>1353</v>
      </c>
      <c r="E129" s="68" t="s">
        <v>235</v>
      </c>
      <c r="F129" s="68" t="s">
        <v>1064</v>
      </c>
      <c r="G129" s="77"/>
      <c r="H129" s="68" t="s">
        <v>359</v>
      </c>
      <c r="I129" s="68" t="s">
        <v>235</v>
      </c>
      <c r="J129" s="68" t="s">
        <v>1064</v>
      </c>
    </row>
    <row r="130" spans="1:10" s="67" customFormat="1" ht="20.100000000000001" customHeight="1">
      <c r="A130" s="69">
        <v>130</v>
      </c>
      <c r="B130" s="79">
        <v>1</v>
      </c>
      <c r="C130" s="68">
        <v>26001481</v>
      </c>
      <c r="D130" s="68" t="s">
        <v>624</v>
      </c>
      <c r="E130" s="68" t="s">
        <v>625</v>
      </c>
      <c r="F130" s="68" t="s">
        <v>888</v>
      </c>
      <c r="G130" s="77"/>
      <c r="H130" s="68" t="s">
        <v>624</v>
      </c>
      <c r="I130" s="68" t="s">
        <v>625</v>
      </c>
      <c r="J130" s="68" t="s">
        <v>888</v>
      </c>
    </row>
    <row r="131" spans="1:10" s="67" customFormat="1" ht="20.100000000000001" customHeight="1">
      <c r="A131" s="69">
        <v>131</v>
      </c>
      <c r="B131" s="79">
        <v>1</v>
      </c>
      <c r="C131" s="68">
        <v>26001513</v>
      </c>
      <c r="D131" s="68" t="s">
        <v>360</v>
      </c>
      <c r="E131" s="68" t="s">
        <v>257</v>
      </c>
      <c r="F131" s="68" t="s">
        <v>1065</v>
      </c>
      <c r="G131" s="77" t="s">
        <v>1450</v>
      </c>
      <c r="H131" s="68" t="s">
        <v>360</v>
      </c>
      <c r="I131" s="68" t="s">
        <v>257</v>
      </c>
      <c r="J131" s="68" t="s">
        <v>1065</v>
      </c>
    </row>
    <row r="132" spans="1:10" s="67" customFormat="1" ht="20.100000000000001" customHeight="1">
      <c r="A132" s="69">
        <v>132</v>
      </c>
      <c r="B132" s="79">
        <v>1</v>
      </c>
      <c r="C132" s="68">
        <v>26001582</v>
      </c>
      <c r="D132" s="68" t="s">
        <v>361</v>
      </c>
      <c r="E132" s="68" t="s">
        <v>362</v>
      </c>
      <c r="F132" s="68" t="s">
        <v>960</v>
      </c>
      <c r="G132" s="77" t="s">
        <v>1668</v>
      </c>
      <c r="H132" s="68" t="s">
        <v>361</v>
      </c>
      <c r="I132" s="68" t="s">
        <v>362</v>
      </c>
      <c r="J132" s="68" t="s">
        <v>960</v>
      </c>
    </row>
    <row r="133" spans="1:10" s="67" customFormat="1" ht="20.100000000000001" customHeight="1">
      <c r="A133" s="69">
        <v>133</v>
      </c>
      <c r="B133" s="79">
        <v>1</v>
      </c>
      <c r="C133" s="68">
        <v>26001627</v>
      </c>
      <c r="D133" s="68" t="s">
        <v>629</v>
      </c>
      <c r="E133" s="68" t="s">
        <v>213</v>
      </c>
      <c r="F133" s="68" t="s">
        <v>803</v>
      </c>
      <c r="G133" s="77" t="s">
        <v>1564</v>
      </c>
      <c r="H133" s="68" t="s">
        <v>629</v>
      </c>
      <c r="I133" s="68" t="s">
        <v>213</v>
      </c>
      <c r="J133" s="68" t="s">
        <v>803</v>
      </c>
    </row>
    <row r="134" spans="1:10" s="67" customFormat="1" ht="20.100000000000001" customHeight="1">
      <c r="A134" s="69">
        <v>134</v>
      </c>
      <c r="B134" s="79">
        <v>1</v>
      </c>
      <c r="C134" s="68">
        <v>26001705</v>
      </c>
      <c r="D134" s="68" t="s">
        <v>631</v>
      </c>
      <c r="E134" s="68" t="s">
        <v>363</v>
      </c>
      <c r="F134" s="68" t="s">
        <v>1068</v>
      </c>
      <c r="G134" s="77" t="s">
        <v>1773</v>
      </c>
      <c r="H134" s="68" t="s">
        <v>631</v>
      </c>
      <c r="I134" s="68" t="s">
        <v>363</v>
      </c>
      <c r="J134" s="68" t="s">
        <v>1068</v>
      </c>
    </row>
    <row r="135" spans="1:10" s="67" customFormat="1" ht="20.100000000000001" customHeight="1">
      <c r="A135" s="69">
        <v>135</v>
      </c>
      <c r="B135" s="79">
        <v>1</v>
      </c>
      <c r="C135" s="68">
        <v>26001853</v>
      </c>
      <c r="D135" s="68" t="s">
        <v>364</v>
      </c>
      <c r="E135" s="68" t="s">
        <v>218</v>
      </c>
      <c r="F135" s="68" t="s">
        <v>1069</v>
      </c>
      <c r="G135" s="77" t="s">
        <v>1582</v>
      </c>
      <c r="H135" s="68" t="s">
        <v>364</v>
      </c>
      <c r="I135" s="68" t="s">
        <v>218</v>
      </c>
      <c r="J135" s="68" t="s">
        <v>1069</v>
      </c>
    </row>
    <row r="136" spans="1:10" s="67" customFormat="1" ht="20.100000000000001" customHeight="1">
      <c r="A136" s="69">
        <v>136</v>
      </c>
      <c r="B136" s="79">
        <v>1</v>
      </c>
      <c r="C136" s="68">
        <v>26001866</v>
      </c>
      <c r="D136" s="68" t="s">
        <v>1136</v>
      </c>
      <c r="E136" s="68" t="s">
        <v>366</v>
      </c>
      <c r="F136" s="68" t="s">
        <v>735</v>
      </c>
      <c r="G136" s="77" t="s">
        <v>1577</v>
      </c>
      <c r="H136" s="68" t="s">
        <v>365</v>
      </c>
      <c r="I136" s="68" t="s">
        <v>366</v>
      </c>
      <c r="J136" s="68" t="s">
        <v>735</v>
      </c>
    </row>
    <row r="137" spans="1:10" s="67" customFormat="1" ht="20.100000000000001" customHeight="1">
      <c r="A137" s="69">
        <v>137</v>
      </c>
      <c r="B137" s="79">
        <v>1</v>
      </c>
      <c r="C137" s="68">
        <v>26001868</v>
      </c>
      <c r="D137" s="68" t="s">
        <v>1226</v>
      </c>
      <c r="E137" s="68" t="s">
        <v>367</v>
      </c>
      <c r="F137" s="68" t="s">
        <v>878</v>
      </c>
      <c r="G137" s="77" t="s">
        <v>1420</v>
      </c>
      <c r="H137" s="68" t="s">
        <v>1227</v>
      </c>
      <c r="I137" s="68" t="s">
        <v>367</v>
      </c>
      <c r="J137" s="68" t="s">
        <v>878</v>
      </c>
    </row>
    <row r="138" spans="1:10" s="67" customFormat="1" ht="20.100000000000001" customHeight="1">
      <c r="A138" s="69">
        <v>138</v>
      </c>
      <c r="B138" s="79">
        <v>1</v>
      </c>
      <c r="C138" s="68">
        <v>26001877</v>
      </c>
      <c r="D138" s="68" t="s">
        <v>369</v>
      </c>
      <c r="E138" s="68" t="s">
        <v>370</v>
      </c>
      <c r="F138" s="68" t="s">
        <v>1202</v>
      </c>
      <c r="G138" s="77" t="s">
        <v>1550</v>
      </c>
      <c r="H138" s="68" t="s">
        <v>369</v>
      </c>
      <c r="I138" s="68" t="s">
        <v>370</v>
      </c>
      <c r="J138" s="68" t="s">
        <v>1201</v>
      </c>
    </row>
    <row r="139" spans="1:10" s="67" customFormat="1" ht="20.100000000000001" customHeight="1">
      <c r="A139" s="69">
        <v>139</v>
      </c>
      <c r="B139" s="79">
        <v>1</v>
      </c>
      <c r="C139" s="68">
        <v>26001880</v>
      </c>
      <c r="D139" s="68" t="s">
        <v>372</v>
      </c>
      <c r="E139" s="68" t="s">
        <v>310</v>
      </c>
      <c r="F139" s="68" t="s">
        <v>1071</v>
      </c>
      <c r="G139" s="77" t="s">
        <v>1576</v>
      </c>
      <c r="H139" s="68" t="s">
        <v>372</v>
      </c>
      <c r="I139" s="68" t="s">
        <v>310</v>
      </c>
      <c r="J139" s="68" t="s">
        <v>1071</v>
      </c>
    </row>
    <row r="140" spans="1:10" s="67" customFormat="1" ht="20.100000000000001" customHeight="1">
      <c r="A140" s="69">
        <v>140</v>
      </c>
      <c r="B140" s="79">
        <v>1</v>
      </c>
      <c r="C140" s="68">
        <v>26001882</v>
      </c>
      <c r="D140" s="68" t="s">
        <v>1735</v>
      </c>
      <c r="E140" s="68" t="s">
        <v>1736</v>
      </c>
      <c r="F140" s="68" t="s">
        <v>1651</v>
      </c>
      <c r="G140" s="77" t="s">
        <v>1450</v>
      </c>
      <c r="H140" s="68" t="s">
        <v>1735</v>
      </c>
      <c r="I140" s="68" t="s">
        <v>1736</v>
      </c>
      <c r="J140" s="68" t="s">
        <v>1651</v>
      </c>
    </row>
    <row r="141" spans="1:10" s="67" customFormat="1" ht="20.100000000000001" customHeight="1">
      <c r="A141" s="69">
        <v>141</v>
      </c>
      <c r="B141" s="79">
        <v>1</v>
      </c>
      <c r="C141" s="68">
        <v>26001899</v>
      </c>
      <c r="D141" s="68" t="s">
        <v>2031</v>
      </c>
      <c r="E141" s="68" t="s">
        <v>2032</v>
      </c>
      <c r="F141" s="68" t="s">
        <v>2033</v>
      </c>
      <c r="G141" s="77"/>
      <c r="H141" s="68" t="s">
        <v>2031</v>
      </c>
      <c r="I141" s="68" t="s">
        <v>2032</v>
      </c>
      <c r="J141" s="68" t="s">
        <v>2033</v>
      </c>
    </row>
    <row r="142" spans="1:10" s="67" customFormat="1" ht="20.100000000000001" customHeight="1">
      <c r="A142" s="69">
        <v>142</v>
      </c>
      <c r="B142" s="79">
        <v>1</v>
      </c>
      <c r="C142" s="68">
        <v>26001900</v>
      </c>
      <c r="D142" s="68" t="s">
        <v>374</v>
      </c>
      <c r="E142" s="68" t="s">
        <v>375</v>
      </c>
      <c r="F142" s="68" t="s">
        <v>746</v>
      </c>
      <c r="G142" s="77" t="s">
        <v>1687</v>
      </c>
      <c r="H142" s="68" t="s">
        <v>374</v>
      </c>
      <c r="I142" s="68" t="s">
        <v>375</v>
      </c>
      <c r="J142" s="68" t="s">
        <v>746</v>
      </c>
    </row>
    <row r="143" spans="1:10" s="67" customFormat="1" ht="20.100000000000001" customHeight="1">
      <c r="A143" s="69">
        <v>143</v>
      </c>
      <c r="B143" s="79">
        <v>1</v>
      </c>
      <c r="C143" s="68">
        <v>26001909</v>
      </c>
      <c r="D143" s="68" t="s">
        <v>633</v>
      </c>
      <c r="E143" s="68" t="s">
        <v>213</v>
      </c>
      <c r="F143" s="68" t="s">
        <v>1073</v>
      </c>
      <c r="G143" s="77"/>
      <c r="H143" s="68" t="s">
        <v>633</v>
      </c>
      <c r="I143" s="68" t="s">
        <v>213</v>
      </c>
      <c r="J143" s="68" t="s">
        <v>1073</v>
      </c>
    </row>
    <row r="144" spans="1:10" s="67" customFormat="1" ht="20.100000000000001" customHeight="1">
      <c r="A144" s="69">
        <v>144</v>
      </c>
      <c r="B144" s="79">
        <v>1</v>
      </c>
      <c r="C144" s="68">
        <v>26001912</v>
      </c>
      <c r="D144" s="68" t="s">
        <v>376</v>
      </c>
      <c r="E144" s="68" t="s">
        <v>377</v>
      </c>
      <c r="F144" s="68" t="s">
        <v>726</v>
      </c>
      <c r="G144" s="77" t="s">
        <v>1823</v>
      </c>
      <c r="H144" s="68" t="s">
        <v>376</v>
      </c>
      <c r="I144" s="68" t="s">
        <v>377</v>
      </c>
      <c r="J144" s="68" t="s">
        <v>726</v>
      </c>
    </row>
    <row r="145" spans="1:10" s="67" customFormat="1" ht="20.100000000000001" customHeight="1">
      <c r="A145" s="69">
        <v>145</v>
      </c>
      <c r="B145" s="79">
        <v>1</v>
      </c>
      <c r="C145" s="68">
        <v>26002063</v>
      </c>
      <c r="D145" s="68" t="s">
        <v>693</v>
      </c>
      <c r="E145" s="68" t="s">
        <v>378</v>
      </c>
      <c r="F145" s="68" t="s">
        <v>1074</v>
      </c>
      <c r="G145" s="77" t="s">
        <v>1543</v>
      </c>
      <c r="H145" s="68" t="s">
        <v>693</v>
      </c>
      <c r="I145" s="68" t="s">
        <v>378</v>
      </c>
      <c r="J145" s="68" t="s">
        <v>1074</v>
      </c>
    </row>
    <row r="146" spans="1:10" s="67" customFormat="1" ht="20.100000000000001" customHeight="1">
      <c r="A146" s="69">
        <v>146</v>
      </c>
      <c r="B146" s="79">
        <v>1</v>
      </c>
      <c r="C146" s="68">
        <v>26002064</v>
      </c>
      <c r="D146" s="68" t="s">
        <v>379</v>
      </c>
      <c r="E146" s="68" t="s">
        <v>250</v>
      </c>
      <c r="F146" s="68" t="s">
        <v>1075</v>
      </c>
      <c r="G146" s="77" t="s">
        <v>1817</v>
      </c>
      <c r="H146" s="68" t="s">
        <v>379</v>
      </c>
      <c r="I146" s="68" t="s">
        <v>250</v>
      </c>
      <c r="J146" s="68" t="s">
        <v>1075</v>
      </c>
    </row>
    <row r="147" spans="1:10" s="67" customFormat="1" ht="20.100000000000001" customHeight="1">
      <c r="A147" s="69">
        <v>147</v>
      </c>
      <c r="B147" s="79">
        <v>1</v>
      </c>
      <c r="C147" s="68">
        <v>26002065</v>
      </c>
      <c r="D147" s="68" t="s">
        <v>380</v>
      </c>
      <c r="E147" s="68" t="s">
        <v>381</v>
      </c>
      <c r="F147" s="68" t="s">
        <v>1076</v>
      </c>
      <c r="G147" s="77" t="s">
        <v>1827</v>
      </c>
      <c r="H147" s="68" t="s">
        <v>380</v>
      </c>
      <c r="I147" s="68" t="s">
        <v>381</v>
      </c>
      <c r="J147" s="68" t="s">
        <v>1076</v>
      </c>
    </row>
    <row r="148" spans="1:10" s="67" customFormat="1" ht="20.100000000000001" customHeight="1">
      <c r="A148" s="69">
        <v>148</v>
      </c>
      <c r="B148" s="79">
        <v>1</v>
      </c>
      <c r="C148" s="68">
        <v>26002072</v>
      </c>
      <c r="D148" s="68" t="s">
        <v>635</v>
      </c>
      <c r="E148" s="68" t="s">
        <v>383</v>
      </c>
      <c r="F148" s="68" t="s">
        <v>1078</v>
      </c>
      <c r="G148" s="77" t="s">
        <v>1700</v>
      </c>
      <c r="H148" s="68" t="s">
        <v>635</v>
      </c>
      <c r="I148" s="68" t="s">
        <v>383</v>
      </c>
      <c r="J148" s="68" t="s">
        <v>1078</v>
      </c>
    </row>
    <row r="149" spans="1:10" s="67" customFormat="1" ht="20.100000000000001" customHeight="1">
      <c r="A149" s="69">
        <v>149</v>
      </c>
      <c r="B149" s="79">
        <v>1</v>
      </c>
      <c r="C149" s="68">
        <v>26002089</v>
      </c>
      <c r="D149" s="68" t="s">
        <v>384</v>
      </c>
      <c r="E149" s="68" t="s">
        <v>385</v>
      </c>
      <c r="F149" s="68" t="s">
        <v>747</v>
      </c>
      <c r="G149" s="77" t="s">
        <v>1974</v>
      </c>
      <c r="H149" s="68" t="s">
        <v>384</v>
      </c>
      <c r="I149" s="68" t="s">
        <v>385</v>
      </c>
      <c r="J149" s="68" t="s">
        <v>747</v>
      </c>
    </row>
    <row r="150" spans="1:10" s="67" customFormat="1" ht="20.100000000000001" customHeight="1">
      <c r="A150" s="69">
        <v>150</v>
      </c>
      <c r="B150" s="79">
        <v>1</v>
      </c>
      <c r="C150" s="68">
        <v>26002091</v>
      </c>
      <c r="D150" s="68" t="s">
        <v>386</v>
      </c>
      <c r="E150" s="68" t="s">
        <v>387</v>
      </c>
      <c r="F150" s="68" t="s">
        <v>1079</v>
      </c>
      <c r="G150" s="77" t="s">
        <v>1867</v>
      </c>
      <c r="H150" s="68" t="s">
        <v>386</v>
      </c>
      <c r="I150" s="68" t="s">
        <v>387</v>
      </c>
      <c r="J150" s="68" t="s">
        <v>1079</v>
      </c>
    </row>
    <row r="151" spans="1:10" s="67" customFormat="1" ht="20.100000000000001" customHeight="1">
      <c r="A151" s="69">
        <v>151</v>
      </c>
      <c r="B151" s="79">
        <v>1</v>
      </c>
      <c r="C151" s="68">
        <v>26002105</v>
      </c>
      <c r="D151" s="68" t="s">
        <v>389</v>
      </c>
      <c r="E151" s="68" t="s">
        <v>390</v>
      </c>
      <c r="F151" s="68" t="s">
        <v>1080</v>
      </c>
      <c r="G151" s="77" t="s">
        <v>1878</v>
      </c>
      <c r="H151" s="68" t="s">
        <v>389</v>
      </c>
      <c r="I151" s="68" t="s">
        <v>390</v>
      </c>
      <c r="J151" s="68" t="s">
        <v>1080</v>
      </c>
    </row>
    <row r="152" spans="1:10" s="67" customFormat="1" ht="20.100000000000001" customHeight="1">
      <c r="A152" s="69">
        <v>152</v>
      </c>
      <c r="B152" s="79">
        <v>1</v>
      </c>
      <c r="C152" s="68">
        <v>26002107</v>
      </c>
      <c r="D152" s="68" t="s">
        <v>391</v>
      </c>
      <c r="E152" s="68" t="s">
        <v>392</v>
      </c>
      <c r="F152" s="68" t="s">
        <v>716</v>
      </c>
      <c r="G152" s="77" t="s">
        <v>1932</v>
      </c>
      <c r="H152" s="68" t="s">
        <v>391</v>
      </c>
      <c r="I152" s="68" t="s">
        <v>392</v>
      </c>
      <c r="J152" s="68" t="s">
        <v>716</v>
      </c>
    </row>
    <row r="153" spans="1:10" s="67" customFormat="1" ht="20.100000000000001" customHeight="1">
      <c r="A153" s="69">
        <v>153</v>
      </c>
      <c r="B153" s="79">
        <v>1</v>
      </c>
      <c r="C153" s="68">
        <v>26002112</v>
      </c>
      <c r="D153" s="68" t="s">
        <v>636</v>
      </c>
      <c r="E153" s="68" t="s">
        <v>393</v>
      </c>
      <c r="F153" s="68" t="s">
        <v>1081</v>
      </c>
      <c r="G153" s="77" t="s">
        <v>1816</v>
      </c>
      <c r="H153" s="68" t="s">
        <v>636</v>
      </c>
      <c r="I153" s="68" t="s">
        <v>393</v>
      </c>
      <c r="J153" s="68" t="s">
        <v>1081</v>
      </c>
    </row>
    <row r="154" spans="1:10" s="67" customFormat="1" ht="20.100000000000001" customHeight="1">
      <c r="A154" s="69">
        <v>154</v>
      </c>
      <c r="B154" s="79">
        <v>1</v>
      </c>
      <c r="C154" s="68">
        <v>26002115</v>
      </c>
      <c r="D154" s="68" t="s">
        <v>394</v>
      </c>
      <c r="E154" s="68" t="s">
        <v>395</v>
      </c>
      <c r="F154" s="68" t="s">
        <v>717</v>
      </c>
      <c r="G154" s="77" t="s">
        <v>1876</v>
      </c>
      <c r="H154" s="68" t="s">
        <v>394</v>
      </c>
      <c r="I154" s="68" t="s">
        <v>395</v>
      </c>
      <c r="J154" s="68" t="s">
        <v>717</v>
      </c>
    </row>
    <row r="155" spans="1:10" s="67" customFormat="1" ht="20.100000000000001" customHeight="1">
      <c r="A155" s="69">
        <v>155</v>
      </c>
      <c r="B155" s="79">
        <v>1</v>
      </c>
      <c r="C155" s="68">
        <v>26002123</v>
      </c>
      <c r="D155" s="68" t="s">
        <v>1596</v>
      </c>
      <c r="E155" s="68" t="s">
        <v>1597</v>
      </c>
      <c r="F155" s="68" t="s">
        <v>1598</v>
      </c>
      <c r="G155" s="77"/>
      <c r="H155" s="68" t="s">
        <v>1596</v>
      </c>
      <c r="I155" s="68" t="s">
        <v>1597</v>
      </c>
      <c r="J155" s="68" t="s">
        <v>1598</v>
      </c>
    </row>
    <row r="156" spans="1:10" s="67" customFormat="1" ht="20.100000000000001" customHeight="1">
      <c r="A156" s="69">
        <v>156</v>
      </c>
      <c r="B156" s="79">
        <v>1</v>
      </c>
      <c r="C156" s="68">
        <v>26002124</v>
      </c>
      <c r="D156" s="68" t="s">
        <v>396</v>
      </c>
      <c r="E156" s="68" t="s">
        <v>397</v>
      </c>
      <c r="F156" s="68" t="s">
        <v>1082</v>
      </c>
      <c r="G156" s="77" t="s">
        <v>1949</v>
      </c>
      <c r="H156" s="68" t="s">
        <v>396</v>
      </c>
      <c r="I156" s="68" t="s">
        <v>397</v>
      </c>
      <c r="J156" s="68" t="s">
        <v>1082</v>
      </c>
    </row>
    <row r="157" spans="1:10" s="67" customFormat="1" ht="20.100000000000001" customHeight="1">
      <c r="A157" s="69">
        <v>157</v>
      </c>
      <c r="B157" s="79">
        <v>1</v>
      </c>
      <c r="C157" s="68">
        <v>26002126</v>
      </c>
      <c r="D157" s="68" t="s">
        <v>1323</v>
      </c>
      <c r="E157" s="68" t="s">
        <v>1372</v>
      </c>
      <c r="F157" s="68" t="s">
        <v>1324</v>
      </c>
      <c r="G157" s="77"/>
      <c r="H157" s="68" t="s">
        <v>1323</v>
      </c>
      <c r="I157" s="68" t="s">
        <v>1373</v>
      </c>
      <c r="J157" s="68" t="s">
        <v>1324</v>
      </c>
    </row>
    <row r="158" spans="1:10" s="67" customFormat="1" ht="20.100000000000001" customHeight="1">
      <c r="A158" s="69">
        <v>158</v>
      </c>
      <c r="B158" s="79">
        <v>1</v>
      </c>
      <c r="C158" s="68">
        <v>26002127</v>
      </c>
      <c r="D158" s="68" t="s">
        <v>398</v>
      </c>
      <c r="E158" s="68" t="s">
        <v>213</v>
      </c>
      <c r="F158" s="68" t="s">
        <v>804</v>
      </c>
      <c r="G158" s="77" t="s">
        <v>1644</v>
      </c>
      <c r="H158" s="68" t="s">
        <v>398</v>
      </c>
      <c r="I158" s="68" t="s">
        <v>213</v>
      </c>
      <c r="J158" s="68" t="s">
        <v>804</v>
      </c>
    </row>
    <row r="159" spans="1:10" s="67" customFormat="1" ht="20.100000000000001" customHeight="1">
      <c r="A159" s="69">
        <v>159</v>
      </c>
      <c r="B159" s="79">
        <v>1</v>
      </c>
      <c r="C159" s="68">
        <v>26002159</v>
      </c>
      <c r="D159" s="68" t="s">
        <v>399</v>
      </c>
      <c r="E159" s="68" t="s">
        <v>1726</v>
      </c>
      <c r="F159" s="68" t="s">
        <v>1312</v>
      </c>
      <c r="G159" s="77" t="s">
        <v>1725</v>
      </c>
      <c r="H159" s="68" t="s">
        <v>399</v>
      </c>
      <c r="I159" s="68" t="s">
        <v>213</v>
      </c>
      <c r="J159" s="68" t="s">
        <v>1083</v>
      </c>
    </row>
    <row r="160" spans="1:10" s="67" customFormat="1" ht="20.100000000000001" customHeight="1">
      <c r="A160" s="69">
        <v>160</v>
      </c>
      <c r="B160" s="79">
        <v>1</v>
      </c>
      <c r="C160" s="68">
        <v>26002168</v>
      </c>
      <c r="D160" s="68" t="s">
        <v>400</v>
      </c>
      <c r="E160" s="68" t="s">
        <v>229</v>
      </c>
      <c r="F160" s="68" t="s">
        <v>1084</v>
      </c>
      <c r="G160" s="77"/>
      <c r="H160" s="68" t="s">
        <v>400</v>
      </c>
      <c r="I160" s="68" t="s">
        <v>229</v>
      </c>
      <c r="J160" s="68" t="s">
        <v>1084</v>
      </c>
    </row>
    <row r="161" spans="1:10" s="67" customFormat="1" ht="20.100000000000001" customHeight="1">
      <c r="A161" s="69">
        <v>161</v>
      </c>
      <c r="B161" s="79">
        <v>1</v>
      </c>
      <c r="C161" s="68">
        <v>26002198</v>
      </c>
      <c r="D161" s="68" t="s">
        <v>1245</v>
      </c>
      <c r="E161" s="68" t="s">
        <v>401</v>
      </c>
      <c r="F161" s="68" t="s">
        <v>729</v>
      </c>
      <c r="G161" s="77" t="s">
        <v>1589</v>
      </c>
      <c r="H161" s="68" t="s">
        <v>1246</v>
      </c>
      <c r="I161" s="68" t="s">
        <v>401</v>
      </c>
      <c r="J161" s="68" t="s">
        <v>729</v>
      </c>
    </row>
    <row r="162" spans="1:10" s="67" customFormat="1" ht="20.100000000000001" customHeight="1">
      <c r="A162" s="69">
        <v>162</v>
      </c>
      <c r="B162" s="79">
        <v>1</v>
      </c>
      <c r="C162" s="68">
        <v>26002236</v>
      </c>
      <c r="D162" s="68" t="s">
        <v>402</v>
      </c>
      <c r="E162" s="68" t="s">
        <v>403</v>
      </c>
      <c r="F162" s="68" t="s">
        <v>1085</v>
      </c>
      <c r="G162" s="77" t="s">
        <v>1607</v>
      </c>
      <c r="H162" s="68" t="s">
        <v>402</v>
      </c>
      <c r="I162" s="68" t="s">
        <v>403</v>
      </c>
      <c r="J162" s="68" t="s">
        <v>1085</v>
      </c>
    </row>
    <row r="163" spans="1:10" s="67" customFormat="1" ht="20.100000000000001" customHeight="1">
      <c r="A163" s="69">
        <v>163</v>
      </c>
      <c r="B163" s="79">
        <v>1</v>
      </c>
      <c r="C163" s="68">
        <v>26002265</v>
      </c>
      <c r="D163" s="68" t="s">
        <v>1233</v>
      </c>
      <c r="E163" s="68" t="s">
        <v>343</v>
      </c>
      <c r="F163" s="68" t="s">
        <v>1086</v>
      </c>
      <c r="G163" s="77" t="s">
        <v>1583</v>
      </c>
      <c r="H163" s="68" t="s">
        <v>1233</v>
      </c>
      <c r="I163" s="68" t="s">
        <v>343</v>
      </c>
      <c r="J163" s="68" t="s">
        <v>1086</v>
      </c>
    </row>
    <row r="164" spans="1:10" s="67" customFormat="1" ht="20.100000000000001" customHeight="1">
      <c r="A164" s="69">
        <v>164</v>
      </c>
      <c r="B164" s="79">
        <v>1</v>
      </c>
      <c r="C164" s="68">
        <v>26002345</v>
      </c>
      <c r="D164" s="68" t="s">
        <v>1367</v>
      </c>
      <c r="E164" s="68" t="s">
        <v>1141</v>
      </c>
      <c r="F164" s="68" t="s">
        <v>1140</v>
      </c>
      <c r="G164" s="77" t="s">
        <v>1962</v>
      </c>
      <c r="H164" s="68" t="s">
        <v>404</v>
      </c>
      <c r="I164" s="68" t="s">
        <v>1160</v>
      </c>
      <c r="J164" s="68" t="s">
        <v>1159</v>
      </c>
    </row>
    <row r="165" spans="1:10" s="67" customFormat="1" ht="20.100000000000001" customHeight="1">
      <c r="A165" s="69">
        <v>165</v>
      </c>
      <c r="B165" s="79">
        <v>1</v>
      </c>
      <c r="C165" s="68">
        <v>26002375</v>
      </c>
      <c r="D165" s="68" t="s">
        <v>405</v>
      </c>
      <c r="E165" s="68" t="s">
        <v>213</v>
      </c>
      <c r="F165" s="68" t="s">
        <v>1087</v>
      </c>
      <c r="G165" s="77" t="s">
        <v>1790</v>
      </c>
      <c r="H165" s="68" t="s">
        <v>405</v>
      </c>
      <c r="I165" s="68" t="s">
        <v>213</v>
      </c>
      <c r="J165" s="68" t="s">
        <v>1087</v>
      </c>
    </row>
    <row r="166" spans="1:10" s="67" customFormat="1" ht="20.100000000000001" customHeight="1">
      <c r="A166" s="69">
        <v>166</v>
      </c>
      <c r="B166" s="79">
        <v>1</v>
      </c>
      <c r="C166" s="68">
        <v>26002461</v>
      </c>
      <c r="D166" s="68" t="s">
        <v>406</v>
      </c>
      <c r="E166" s="68" t="s">
        <v>233</v>
      </c>
      <c r="F166" s="68" t="s">
        <v>1266</v>
      </c>
      <c r="G166" s="77" t="s">
        <v>1706</v>
      </c>
      <c r="H166" s="68" t="s">
        <v>406</v>
      </c>
      <c r="I166" s="68" t="s">
        <v>233</v>
      </c>
      <c r="J166" s="68" t="s">
        <v>1266</v>
      </c>
    </row>
    <row r="167" spans="1:10" s="67" customFormat="1" ht="20.100000000000001" customHeight="1">
      <c r="A167" s="69">
        <v>167</v>
      </c>
      <c r="B167" s="79">
        <v>1</v>
      </c>
      <c r="C167" s="68">
        <v>26002465</v>
      </c>
      <c r="D167" s="68" t="s">
        <v>408</v>
      </c>
      <c r="E167" s="68" t="s">
        <v>343</v>
      </c>
      <c r="F167" s="68" t="s">
        <v>1088</v>
      </c>
      <c r="G167" s="77" t="s">
        <v>1537</v>
      </c>
      <c r="H167" s="68" t="s">
        <v>408</v>
      </c>
      <c r="I167" s="68" t="s">
        <v>343</v>
      </c>
      <c r="J167" s="68" t="s">
        <v>1088</v>
      </c>
    </row>
    <row r="168" spans="1:10" s="67" customFormat="1" ht="20.100000000000001" customHeight="1">
      <c r="A168" s="69">
        <v>168</v>
      </c>
      <c r="B168" s="79">
        <v>1</v>
      </c>
      <c r="C168" s="68">
        <v>26002467</v>
      </c>
      <c r="D168" s="68" t="s">
        <v>1174</v>
      </c>
      <c r="E168" s="68" t="s">
        <v>409</v>
      </c>
      <c r="F168" s="68" t="s">
        <v>1089</v>
      </c>
      <c r="G168" s="77" t="s">
        <v>1429</v>
      </c>
      <c r="H168" s="68" t="s">
        <v>637</v>
      </c>
      <c r="I168" s="68" t="s">
        <v>409</v>
      </c>
      <c r="J168" s="68" t="s">
        <v>1089</v>
      </c>
    </row>
    <row r="169" spans="1:10" s="67" customFormat="1" ht="20.100000000000001" customHeight="1">
      <c r="A169" s="69">
        <v>169</v>
      </c>
      <c r="B169" s="79">
        <v>1</v>
      </c>
      <c r="C169" s="68">
        <v>26004410</v>
      </c>
      <c r="D169" s="68" t="s">
        <v>2062</v>
      </c>
      <c r="E169" s="68" t="s">
        <v>233</v>
      </c>
      <c r="F169" s="68" t="s">
        <v>1091</v>
      </c>
      <c r="G169" s="77" t="s">
        <v>1459</v>
      </c>
      <c r="H169" s="68" t="s">
        <v>411</v>
      </c>
      <c r="I169" s="68" t="s">
        <v>233</v>
      </c>
      <c r="J169" s="68" t="s">
        <v>1091</v>
      </c>
    </row>
    <row r="170" spans="1:10" s="67" customFormat="1" ht="20.100000000000001" customHeight="1">
      <c r="A170" s="69">
        <v>170</v>
      </c>
      <c r="B170" s="79">
        <v>1</v>
      </c>
      <c r="C170" s="68">
        <v>26002485</v>
      </c>
      <c r="D170" s="68" t="s">
        <v>1462</v>
      </c>
      <c r="E170" s="68" t="s">
        <v>1463</v>
      </c>
      <c r="F170" s="68" t="s">
        <v>1464</v>
      </c>
      <c r="G170" s="77" t="s">
        <v>1465</v>
      </c>
      <c r="H170" s="68" t="s">
        <v>1462</v>
      </c>
      <c r="I170" s="68" t="s">
        <v>1463</v>
      </c>
      <c r="J170" s="68" t="s">
        <v>1464</v>
      </c>
    </row>
    <row r="171" spans="1:10" s="67" customFormat="1" ht="20.100000000000001" customHeight="1">
      <c r="A171" s="69">
        <v>171</v>
      </c>
      <c r="B171" s="79">
        <v>1</v>
      </c>
      <c r="C171" s="68">
        <v>26002487</v>
      </c>
      <c r="D171" s="68" t="s">
        <v>638</v>
      </c>
      <c r="E171" s="68" t="s">
        <v>233</v>
      </c>
      <c r="F171" s="68" t="s">
        <v>1092</v>
      </c>
      <c r="G171" s="77" t="s">
        <v>1828</v>
      </c>
      <c r="H171" s="68" t="s">
        <v>638</v>
      </c>
      <c r="I171" s="68" t="s">
        <v>233</v>
      </c>
      <c r="J171" s="68" t="s">
        <v>1092</v>
      </c>
    </row>
    <row r="172" spans="1:10" s="67" customFormat="1" ht="20.100000000000001" customHeight="1">
      <c r="A172" s="69">
        <v>172</v>
      </c>
      <c r="B172" s="79">
        <v>1</v>
      </c>
      <c r="C172" s="68">
        <v>26002489</v>
      </c>
      <c r="D172" s="68" t="s">
        <v>1172</v>
      </c>
      <c r="E172" s="68" t="s">
        <v>413</v>
      </c>
      <c r="F172" s="68" t="s">
        <v>1171</v>
      </c>
      <c r="G172" s="77" t="s">
        <v>1484</v>
      </c>
      <c r="H172" s="68" t="s">
        <v>1172</v>
      </c>
      <c r="I172" s="68" t="s">
        <v>413</v>
      </c>
      <c r="J172" s="68" t="s">
        <v>1171</v>
      </c>
    </row>
    <row r="173" spans="1:10" s="67" customFormat="1" ht="20.100000000000001" customHeight="1">
      <c r="A173" s="69">
        <v>173</v>
      </c>
      <c r="B173" s="79">
        <v>1</v>
      </c>
      <c r="C173" s="68">
        <v>26002494</v>
      </c>
      <c r="D173" s="68" t="s">
        <v>1137</v>
      </c>
      <c r="E173" s="68" t="s">
        <v>225</v>
      </c>
      <c r="F173" s="68" t="s">
        <v>1093</v>
      </c>
      <c r="G173" s="77" t="s">
        <v>1600</v>
      </c>
      <c r="H173" s="68" t="s">
        <v>415</v>
      </c>
      <c r="I173" s="68" t="s">
        <v>225</v>
      </c>
      <c r="J173" s="68" t="s">
        <v>1093</v>
      </c>
    </row>
    <row r="174" spans="1:10" s="67" customFormat="1" ht="20.100000000000001" customHeight="1">
      <c r="A174" s="69">
        <v>174</v>
      </c>
      <c r="B174" s="79">
        <v>1</v>
      </c>
      <c r="C174" s="68">
        <v>26002500</v>
      </c>
      <c r="D174" s="68" t="s">
        <v>417</v>
      </c>
      <c r="E174" s="68" t="s">
        <v>1161</v>
      </c>
      <c r="F174" s="68" t="s">
        <v>1142</v>
      </c>
      <c r="G174" s="77" t="s">
        <v>1665</v>
      </c>
      <c r="H174" s="68" t="s">
        <v>417</v>
      </c>
      <c r="I174" s="68" t="s">
        <v>225</v>
      </c>
      <c r="J174" s="68" t="s">
        <v>1142</v>
      </c>
    </row>
    <row r="175" spans="1:10" s="67" customFormat="1" ht="20.100000000000001" customHeight="1">
      <c r="A175" s="69">
        <v>175</v>
      </c>
      <c r="B175" s="79">
        <v>1</v>
      </c>
      <c r="C175" s="68">
        <v>26002501</v>
      </c>
      <c r="D175" s="68" t="s">
        <v>418</v>
      </c>
      <c r="E175" s="68" t="s">
        <v>419</v>
      </c>
      <c r="F175" s="68" t="s">
        <v>929</v>
      </c>
      <c r="G175" s="77" t="s">
        <v>1575</v>
      </c>
      <c r="H175" s="68" t="s">
        <v>418</v>
      </c>
      <c r="I175" s="68" t="s">
        <v>419</v>
      </c>
      <c r="J175" s="68" t="s">
        <v>929</v>
      </c>
    </row>
    <row r="176" spans="1:10" s="67" customFormat="1" ht="20.100000000000001" customHeight="1">
      <c r="A176" s="69">
        <v>176</v>
      </c>
      <c r="B176" s="79">
        <v>1</v>
      </c>
      <c r="C176" s="68">
        <v>26002509</v>
      </c>
      <c r="D176" s="68" t="s">
        <v>420</v>
      </c>
      <c r="E176" s="68" t="s">
        <v>421</v>
      </c>
      <c r="F176" s="68" t="s">
        <v>930</v>
      </c>
      <c r="G176" s="77" t="s">
        <v>1663</v>
      </c>
      <c r="H176" s="68" t="s">
        <v>420</v>
      </c>
      <c r="I176" s="68" t="s">
        <v>421</v>
      </c>
      <c r="J176" s="68" t="s">
        <v>930</v>
      </c>
    </row>
    <row r="177" spans="1:10" s="67" customFormat="1" ht="20.100000000000001" customHeight="1">
      <c r="A177" s="69">
        <v>177</v>
      </c>
      <c r="B177" s="79">
        <v>1</v>
      </c>
      <c r="C177" s="68">
        <v>26002522</v>
      </c>
      <c r="D177" s="68" t="s">
        <v>1223</v>
      </c>
      <c r="E177" s="68" t="s">
        <v>423</v>
      </c>
      <c r="F177" s="68" t="s">
        <v>1095</v>
      </c>
      <c r="G177" s="77" t="s">
        <v>1525</v>
      </c>
      <c r="H177" s="68" t="s">
        <v>424</v>
      </c>
      <c r="I177" s="68" t="s">
        <v>423</v>
      </c>
      <c r="J177" s="68" t="s">
        <v>1095</v>
      </c>
    </row>
    <row r="178" spans="1:10" s="67" customFormat="1" ht="20.100000000000001" customHeight="1">
      <c r="A178" s="69">
        <v>178</v>
      </c>
      <c r="B178" s="79">
        <v>1</v>
      </c>
      <c r="C178" s="68">
        <v>26002527</v>
      </c>
      <c r="D178" s="68" t="s">
        <v>639</v>
      </c>
      <c r="E178" s="68" t="s">
        <v>425</v>
      </c>
      <c r="F178" s="68" t="s">
        <v>1200</v>
      </c>
      <c r="G178" s="77" t="s">
        <v>1626</v>
      </c>
      <c r="H178" s="68" t="s">
        <v>639</v>
      </c>
      <c r="I178" s="68" t="s">
        <v>425</v>
      </c>
      <c r="J178" s="68" t="s">
        <v>1199</v>
      </c>
    </row>
    <row r="179" spans="1:10" s="67" customFormat="1" ht="20.100000000000001" customHeight="1">
      <c r="A179" s="69">
        <v>179</v>
      </c>
      <c r="B179" s="79">
        <v>1</v>
      </c>
      <c r="C179" s="68">
        <v>26002575</v>
      </c>
      <c r="D179" s="68" t="s">
        <v>427</v>
      </c>
      <c r="E179" s="68" t="s">
        <v>382</v>
      </c>
      <c r="F179" s="68" t="s">
        <v>931</v>
      </c>
      <c r="G179" s="77" t="s">
        <v>1574</v>
      </c>
      <c r="H179" s="68" t="s">
        <v>427</v>
      </c>
      <c r="I179" s="68" t="s">
        <v>382</v>
      </c>
      <c r="J179" s="68" t="s">
        <v>931</v>
      </c>
    </row>
    <row r="180" spans="1:10" s="67" customFormat="1" ht="20.100000000000001" customHeight="1">
      <c r="A180" s="69">
        <v>180</v>
      </c>
      <c r="B180" s="79">
        <v>1</v>
      </c>
      <c r="C180" s="68">
        <v>26002593</v>
      </c>
      <c r="D180" s="68" t="s">
        <v>1217</v>
      </c>
      <c r="E180" s="68" t="s">
        <v>1218</v>
      </c>
      <c r="F180" s="68" t="s">
        <v>1219</v>
      </c>
      <c r="G180" s="77"/>
      <c r="H180" s="68" t="s">
        <v>1217</v>
      </c>
      <c r="I180" s="68" t="s">
        <v>1218</v>
      </c>
      <c r="J180" s="68" t="s">
        <v>1219</v>
      </c>
    </row>
    <row r="181" spans="1:10" s="67" customFormat="1" ht="20.100000000000001" customHeight="1">
      <c r="A181" s="69">
        <v>181</v>
      </c>
      <c r="B181" s="79">
        <v>1</v>
      </c>
      <c r="C181" s="68">
        <v>26002596</v>
      </c>
      <c r="D181" s="68" t="s">
        <v>1138</v>
      </c>
      <c r="E181" s="68" t="s">
        <v>431</v>
      </c>
      <c r="F181" s="68" t="s">
        <v>1676</v>
      </c>
      <c r="G181" s="77" t="s">
        <v>1689</v>
      </c>
      <c r="H181" s="68" t="s">
        <v>430</v>
      </c>
      <c r="I181" s="68" t="s">
        <v>431</v>
      </c>
      <c r="J181" s="68" t="s">
        <v>1676</v>
      </c>
    </row>
    <row r="182" spans="1:10" s="67" customFormat="1" ht="20.100000000000001" customHeight="1">
      <c r="A182" s="69">
        <v>182</v>
      </c>
      <c r="B182" s="79">
        <v>1</v>
      </c>
      <c r="C182" s="68">
        <v>26002597</v>
      </c>
      <c r="D182" s="68" t="s">
        <v>432</v>
      </c>
      <c r="E182" s="68" t="s">
        <v>433</v>
      </c>
      <c r="F182" s="68" t="s">
        <v>1097</v>
      </c>
      <c r="G182" s="77" t="s">
        <v>1824</v>
      </c>
      <c r="H182" s="68" t="s">
        <v>432</v>
      </c>
      <c r="I182" s="68" t="s">
        <v>433</v>
      </c>
      <c r="J182" s="68" t="s">
        <v>1097</v>
      </c>
    </row>
    <row r="183" spans="1:10" s="67" customFormat="1" ht="20.100000000000001" customHeight="1">
      <c r="A183" s="69">
        <v>183</v>
      </c>
      <c r="B183" s="79">
        <v>1</v>
      </c>
      <c r="C183" s="68">
        <v>26002601</v>
      </c>
      <c r="D183" s="68" t="s">
        <v>434</v>
      </c>
      <c r="E183" s="68" t="s">
        <v>435</v>
      </c>
      <c r="F183" s="68" t="s">
        <v>869</v>
      </c>
      <c r="G183" s="77" t="s">
        <v>1833</v>
      </c>
      <c r="H183" s="68" t="s">
        <v>434</v>
      </c>
      <c r="I183" s="68" t="s">
        <v>435</v>
      </c>
      <c r="J183" s="68" t="s">
        <v>869</v>
      </c>
    </row>
    <row r="184" spans="1:10" s="67" customFormat="1" ht="20.100000000000001" customHeight="1">
      <c r="A184" s="69">
        <v>184</v>
      </c>
      <c r="B184" s="79">
        <v>1</v>
      </c>
      <c r="C184" s="68">
        <v>26002612</v>
      </c>
      <c r="D184" s="68" t="s">
        <v>436</v>
      </c>
      <c r="E184" s="68" t="s">
        <v>437</v>
      </c>
      <c r="F184" s="68" t="s">
        <v>932</v>
      </c>
      <c r="G184" s="77" t="s">
        <v>1821</v>
      </c>
      <c r="H184" s="68" t="s">
        <v>436</v>
      </c>
      <c r="I184" s="68" t="s">
        <v>437</v>
      </c>
      <c r="J184" s="68" t="s">
        <v>932</v>
      </c>
    </row>
    <row r="185" spans="1:10" s="67" customFormat="1" ht="20.100000000000001" customHeight="1">
      <c r="A185" s="69">
        <v>185</v>
      </c>
      <c r="B185" s="79">
        <v>1</v>
      </c>
      <c r="C185" s="68">
        <v>26002640</v>
      </c>
      <c r="D185" s="68" t="s">
        <v>438</v>
      </c>
      <c r="E185" s="68" t="s">
        <v>439</v>
      </c>
      <c r="F185" s="68" t="s">
        <v>933</v>
      </c>
      <c r="G185" s="77" t="s">
        <v>1497</v>
      </c>
      <c r="H185" s="68" t="s">
        <v>438</v>
      </c>
      <c r="I185" s="68" t="s">
        <v>439</v>
      </c>
      <c r="J185" s="68" t="s">
        <v>933</v>
      </c>
    </row>
    <row r="186" spans="1:10" s="67" customFormat="1" ht="20.100000000000001" customHeight="1">
      <c r="A186" s="69">
        <v>186</v>
      </c>
      <c r="B186" s="79">
        <v>1</v>
      </c>
      <c r="C186" s="68">
        <v>26002656</v>
      </c>
      <c r="D186" s="68" t="s">
        <v>1408</v>
      </c>
      <c r="E186" s="68" t="s">
        <v>1409</v>
      </c>
      <c r="F186" s="68" t="s">
        <v>1410</v>
      </c>
      <c r="G186" s="77"/>
      <c r="H186" s="68" t="s">
        <v>1408</v>
      </c>
      <c r="I186" s="68" t="s">
        <v>1409</v>
      </c>
      <c r="J186" s="68" t="s">
        <v>1410</v>
      </c>
    </row>
    <row r="187" spans="1:10" s="67" customFormat="1" ht="20.100000000000001" customHeight="1">
      <c r="A187" s="69">
        <v>187</v>
      </c>
      <c r="B187" s="79">
        <v>1</v>
      </c>
      <c r="C187" s="68">
        <v>26002670</v>
      </c>
      <c r="D187" s="68" t="s">
        <v>1997</v>
      </c>
      <c r="E187" s="68" t="s">
        <v>1998</v>
      </c>
      <c r="F187" s="68" t="s">
        <v>1999</v>
      </c>
      <c r="G187" s="77"/>
      <c r="H187" s="68" t="s">
        <v>1997</v>
      </c>
      <c r="I187" s="68" t="s">
        <v>1998</v>
      </c>
      <c r="J187" s="68" t="s">
        <v>1999</v>
      </c>
    </row>
    <row r="188" spans="1:10" s="67" customFormat="1" ht="20.100000000000001" customHeight="1">
      <c r="A188" s="69">
        <v>188</v>
      </c>
      <c r="B188" s="79">
        <v>1</v>
      </c>
      <c r="C188" s="68">
        <v>26002804</v>
      </c>
      <c r="D188" s="68" t="s">
        <v>644</v>
      </c>
      <c r="E188" s="68" t="s">
        <v>225</v>
      </c>
      <c r="F188" s="68" t="s">
        <v>1207</v>
      </c>
      <c r="G188" s="77" t="s">
        <v>1541</v>
      </c>
      <c r="H188" s="68" t="s">
        <v>644</v>
      </c>
      <c r="I188" s="68" t="s">
        <v>225</v>
      </c>
      <c r="J188" s="68" t="s">
        <v>1207</v>
      </c>
    </row>
    <row r="189" spans="1:10" s="67" customFormat="1" ht="20.100000000000001" customHeight="1">
      <c r="A189" s="69">
        <v>189</v>
      </c>
      <c r="B189" s="79">
        <v>1</v>
      </c>
      <c r="C189" s="68">
        <v>26002808</v>
      </c>
      <c r="D189" s="68" t="s">
        <v>645</v>
      </c>
      <c r="E189" s="68" t="s">
        <v>335</v>
      </c>
      <c r="F189" s="68" t="s">
        <v>935</v>
      </c>
      <c r="G189" s="77" t="s">
        <v>1513</v>
      </c>
      <c r="H189" s="68" t="s">
        <v>645</v>
      </c>
      <c r="I189" s="68" t="s">
        <v>335</v>
      </c>
      <c r="J189" s="68" t="s">
        <v>935</v>
      </c>
    </row>
    <row r="190" spans="1:10" s="67" customFormat="1" ht="20.100000000000001" customHeight="1">
      <c r="A190" s="69">
        <v>190</v>
      </c>
      <c r="B190" s="79">
        <v>1</v>
      </c>
      <c r="C190" s="68">
        <v>26002821</v>
      </c>
      <c r="D190" s="68" t="s">
        <v>646</v>
      </c>
      <c r="E190" s="68" t="s">
        <v>407</v>
      </c>
      <c r="F190" s="68" t="s">
        <v>936</v>
      </c>
      <c r="G190" s="77" t="s">
        <v>1770</v>
      </c>
      <c r="H190" s="68" t="s">
        <v>646</v>
      </c>
      <c r="I190" s="68" t="s">
        <v>407</v>
      </c>
      <c r="J190" s="68" t="s">
        <v>936</v>
      </c>
    </row>
    <row r="191" spans="1:10" s="67" customFormat="1" ht="20.100000000000001" customHeight="1">
      <c r="A191" s="69">
        <v>191</v>
      </c>
      <c r="B191" s="79">
        <v>1</v>
      </c>
      <c r="C191" s="68">
        <v>26002964</v>
      </c>
      <c r="D191" s="68" t="s">
        <v>648</v>
      </c>
      <c r="E191" s="68" t="s">
        <v>370</v>
      </c>
      <c r="F191" s="68" t="s">
        <v>1100</v>
      </c>
      <c r="G191" s="77"/>
      <c r="H191" s="68" t="s">
        <v>648</v>
      </c>
      <c r="I191" s="68" t="s">
        <v>370</v>
      </c>
      <c r="J191" s="68" t="s">
        <v>1100</v>
      </c>
    </row>
    <row r="192" spans="1:10" s="67" customFormat="1" ht="20.100000000000001" customHeight="1">
      <c r="A192" s="69">
        <v>192</v>
      </c>
      <c r="B192" s="79">
        <v>1</v>
      </c>
      <c r="C192" s="68">
        <v>26002966</v>
      </c>
      <c r="D192" s="68" t="s">
        <v>649</v>
      </c>
      <c r="E192" s="68" t="s">
        <v>227</v>
      </c>
      <c r="F192" s="68" t="s">
        <v>937</v>
      </c>
      <c r="G192" s="77" t="s">
        <v>1450</v>
      </c>
      <c r="H192" s="68" t="s">
        <v>649</v>
      </c>
      <c r="I192" s="68" t="s">
        <v>227</v>
      </c>
      <c r="J192" s="68" t="s">
        <v>937</v>
      </c>
    </row>
    <row r="193" spans="1:10" s="67" customFormat="1" ht="20.100000000000001" customHeight="1">
      <c r="A193" s="69">
        <v>193</v>
      </c>
      <c r="B193" s="79">
        <v>1</v>
      </c>
      <c r="C193" s="68">
        <v>26002969</v>
      </c>
      <c r="D193" s="68" t="s">
        <v>650</v>
      </c>
      <c r="E193" s="68" t="s">
        <v>343</v>
      </c>
      <c r="F193" s="68" t="s">
        <v>938</v>
      </c>
      <c r="G193" s="77" t="s">
        <v>1545</v>
      </c>
      <c r="H193" s="68" t="s">
        <v>650</v>
      </c>
      <c r="I193" s="68" t="s">
        <v>343</v>
      </c>
      <c r="J193" s="68" t="s">
        <v>938</v>
      </c>
    </row>
    <row r="194" spans="1:10" s="67" customFormat="1" ht="20.100000000000001" customHeight="1">
      <c r="A194" s="69">
        <v>194</v>
      </c>
      <c r="B194" s="79">
        <v>1</v>
      </c>
      <c r="C194" s="68">
        <v>26002974</v>
      </c>
      <c r="D194" s="68" t="s">
        <v>651</v>
      </c>
      <c r="E194" s="68" t="s">
        <v>652</v>
      </c>
      <c r="F194" s="68" t="s">
        <v>1177</v>
      </c>
      <c r="G194" s="77" t="s">
        <v>1548</v>
      </c>
      <c r="H194" s="68" t="s">
        <v>651</v>
      </c>
      <c r="I194" s="68" t="s">
        <v>652</v>
      </c>
      <c r="J194" s="68" t="s">
        <v>1177</v>
      </c>
    </row>
    <row r="195" spans="1:10" s="67" customFormat="1" ht="20.100000000000001" customHeight="1">
      <c r="A195" s="69">
        <v>195</v>
      </c>
      <c r="B195" s="79">
        <v>1</v>
      </c>
      <c r="C195" s="68">
        <v>26002981</v>
      </c>
      <c r="D195" s="68" t="s">
        <v>653</v>
      </c>
      <c r="E195" s="68" t="s">
        <v>654</v>
      </c>
      <c r="F195" s="68" t="s">
        <v>730</v>
      </c>
      <c r="G195" s="77" t="s">
        <v>1580</v>
      </c>
      <c r="H195" s="68" t="s">
        <v>653</v>
      </c>
      <c r="I195" s="68" t="s">
        <v>654</v>
      </c>
      <c r="J195" s="68" t="s">
        <v>730</v>
      </c>
    </row>
    <row r="196" spans="1:10" s="67" customFormat="1" ht="20.100000000000001" customHeight="1">
      <c r="A196" s="69">
        <v>196</v>
      </c>
      <c r="B196" s="79">
        <v>1</v>
      </c>
      <c r="C196" s="68">
        <v>26002986</v>
      </c>
      <c r="D196" s="68" t="s">
        <v>1206</v>
      </c>
      <c r="E196" s="68" t="s">
        <v>499</v>
      </c>
      <c r="F196" s="68" t="s">
        <v>748</v>
      </c>
      <c r="G196" s="77" t="s">
        <v>1581</v>
      </c>
      <c r="H196" s="68" t="s">
        <v>1206</v>
      </c>
      <c r="I196" s="68" t="s">
        <v>499</v>
      </c>
      <c r="J196" s="68" t="s">
        <v>748</v>
      </c>
    </row>
    <row r="197" spans="1:10" s="67" customFormat="1" ht="20.100000000000001" customHeight="1">
      <c r="A197" s="69">
        <v>197</v>
      </c>
      <c r="B197" s="79">
        <v>1</v>
      </c>
      <c r="C197" s="68">
        <v>26002994</v>
      </c>
      <c r="D197" s="68" t="s">
        <v>656</v>
      </c>
      <c r="E197" s="68" t="s">
        <v>567</v>
      </c>
      <c r="F197" s="68" t="s">
        <v>1102</v>
      </c>
      <c r="G197" s="77" t="s">
        <v>1657</v>
      </c>
      <c r="H197" s="68" t="s">
        <v>656</v>
      </c>
      <c r="I197" s="68" t="s">
        <v>567</v>
      </c>
      <c r="J197" s="68" t="s">
        <v>1102</v>
      </c>
    </row>
    <row r="198" spans="1:10" s="67" customFormat="1" ht="20.100000000000001" customHeight="1">
      <c r="A198" s="69">
        <v>198</v>
      </c>
      <c r="B198" s="79">
        <v>1</v>
      </c>
      <c r="C198" s="68">
        <v>26003000</v>
      </c>
      <c r="D198" s="68" t="s">
        <v>657</v>
      </c>
      <c r="E198" s="68" t="s">
        <v>284</v>
      </c>
      <c r="F198" s="68" t="s">
        <v>1103</v>
      </c>
      <c r="G198" s="77" t="s">
        <v>1614</v>
      </c>
      <c r="H198" s="68" t="s">
        <v>657</v>
      </c>
      <c r="I198" s="68" t="s">
        <v>284</v>
      </c>
      <c r="J198" s="68" t="s">
        <v>1103</v>
      </c>
    </row>
    <row r="199" spans="1:10" s="67" customFormat="1" ht="20.100000000000001" customHeight="1">
      <c r="A199" s="69">
        <v>199</v>
      </c>
      <c r="B199" s="79">
        <v>1</v>
      </c>
      <c r="C199" s="68">
        <v>26003014</v>
      </c>
      <c r="D199" s="68" t="s">
        <v>1559</v>
      </c>
      <c r="E199" s="68" t="s">
        <v>1560</v>
      </c>
      <c r="F199" s="68" t="s">
        <v>1562</v>
      </c>
      <c r="G199" s="77" t="s">
        <v>1561</v>
      </c>
      <c r="H199" s="68" t="s">
        <v>1559</v>
      </c>
      <c r="I199" s="68" t="s">
        <v>1560</v>
      </c>
      <c r="J199" s="68" t="s">
        <v>1562</v>
      </c>
    </row>
    <row r="200" spans="1:10" s="67" customFormat="1" ht="20.100000000000001" customHeight="1">
      <c r="A200" s="69">
        <v>200</v>
      </c>
      <c r="B200" s="79">
        <v>1</v>
      </c>
      <c r="C200" s="68">
        <v>26003121</v>
      </c>
      <c r="D200" s="68" t="s">
        <v>659</v>
      </c>
      <c r="E200" s="68" t="s">
        <v>447</v>
      </c>
      <c r="F200" s="68" t="s">
        <v>939</v>
      </c>
      <c r="G200" s="77"/>
      <c r="H200" s="68" t="s">
        <v>659</v>
      </c>
      <c r="I200" s="68" t="s">
        <v>447</v>
      </c>
      <c r="J200" s="68" t="s">
        <v>939</v>
      </c>
    </row>
    <row r="201" spans="1:10" s="67" customFormat="1" ht="20.100000000000001" customHeight="1">
      <c r="A201" s="69">
        <v>201</v>
      </c>
      <c r="B201" s="79">
        <v>1</v>
      </c>
      <c r="C201" s="68">
        <v>26003124</v>
      </c>
      <c r="D201" s="68" t="s">
        <v>694</v>
      </c>
      <c r="E201" s="68" t="s">
        <v>499</v>
      </c>
      <c r="F201" s="68" t="s">
        <v>749</v>
      </c>
      <c r="G201" s="77"/>
      <c r="H201" s="68" t="s">
        <v>694</v>
      </c>
      <c r="I201" s="68" t="s">
        <v>499</v>
      </c>
      <c r="J201" s="68" t="s">
        <v>749</v>
      </c>
    </row>
    <row r="202" spans="1:10" s="67" customFormat="1" ht="20.100000000000001" customHeight="1">
      <c r="A202" s="69">
        <v>202</v>
      </c>
      <c r="B202" s="79">
        <v>1</v>
      </c>
      <c r="C202" s="68">
        <v>26003136</v>
      </c>
      <c r="D202" s="68" t="s">
        <v>661</v>
      </c>
      <c r="E202" s="68" t="s">
        <v>330</v>
      </c>
      <c r="F202" s="68" t="s">
        <v>1106</v>
      </c>
      <c r="G202" s="77"/>
      <c r="H202" s="68" t="s">
        <v>661</v>
      </c>
      <c r="I202" s="68" t="s">
        <v>330</v>
      </c>
      <c r="J202" s="68" t="s">
        <v>1106</v>
      </c>
    </row>
    <row r="203" spans="1:10" s="67" customFormat="1" ht="20.100000000000001" customHeight="1">
      <c r="A203" s="69">
        <v>203</v>
      </c>
      <c r="B203" s="79">
        <v>1</v>
      </c>
      <c r="C203" s="68">
        <v>26003139</v>
      </c>
      <c r="D203" s="68" t="s">
        <v>662</v>
      </c>
      <c r="E203" s="68" t="s">
        <v>663</v>
      </c>
      <c r="F203" s="68" t="s">
        <v>879</v>
      </c>
      <c r="G203" s="77" t="s">
        <v>1858</v>
      </c>
      <c r="H203" s="68" t="s">
        <v>662</v>
      </c>
      <c r="I203" s="68" t="s">
        <v>663</v>
      </c>
      <c r="J203" s="68" t="s">
        <v>879</v>
      </c>
    </row>
    <row r="204" spans="1:10" s="67" customFormat="1" ht="20.100000000000001" customHeight="1">
      <c r="A204" s="69">
        <v>204</v>
      </c>
      <c r="B204" s="79">
        <v>1</v>
      </c>
      <c r="C204" s="68">
        <v>26003141</v>
      </c>
      <c r="D204" s="68" t="s">
        <v>664</v>
      </c>
      <c r="E204" s="68" t="s">
        <v>665</v>
      </c>
      <c r="F204" s="68" t="s">
        <v>719</v>
      </c>
      <c r="G204" s="77" t="s">
        <v>1674</v>
      </c>
      <c r="H204" s="68" t="s">
        <v>664</v>
      </c>
      <c r="I204" s="68" t="s">
        <v>665</v>
      </c>
      <c r="J204" s="68" t="s">
        <v>719</v>
      </c>
    </row>
    <row r="205" spans="1:10" s="67" customFormat="1" ht="20.100000000000001" customHeight="1">
      <c r="A205" s="69">
        <v>205</v>
      </c>
      <c r="B205" s="79">
        <v>1</v>
      </c>
      <c r="C205" s="68">
        <v>26003156</v>
      </c>
      <c r="D205" s="68" t="s">
        <v>666</v>
      </c>
      <c r="E205" s="68" t="s">
        <v>382</v>
      </c>
      <c r="F205" s="68" t="s">
        <v>940</v>
      </c>
      <c r="G205" s="77" t="s">
        <v>1478</v>
      </c>
      <c r="H205" s="68" t="s">
        <v>666</v>
      </c>
      <c r="I205" s="68" t="s">
        <v>382</v>
      </c>
      <c r="J205" s="68" t="s">
        <v>940</v>
      </c>
    </row>
    <row r="206" spans="1:10" s="67" customFormat="1" ht="20.100000000000001" customHeight="1">
      <c r="A206" s="69">
        <v>206</v>
      </c>
      <c r="B206" s="79">
        <v>1</v>
      </c>
      <c r="C206" s="68">
        <v>26003199</v>
      </c>
      <c r="D206" s="68" t="s">
        <v>667</v>
      </c>
      <c r="E206" s="68" t="s">
        <v>440</v>
      </c>
      <c r="F206" s="68" t="s">
        <v>1108</v>
      </c>
      <c r="G206" s="77" t="s">
        <v>1947</v>
      </c>
      <c r="H206" s="68" t="s">
        <v>667</v>
      </c>
      <c r="I206" s="68" t="s">
        <v>440</v>
      </c>
      <c r="J206" s="68" t="s">
        <v>1108</v>
      </c>
    </row>
    <row r="207" spans="1:10" s="67" customFormat="1" ht="20.100000000000001" customHeight="1">
      <c r="A207" s="69">
        <v>207</v>
      </c>
      <c r="B207" s="79">
        <v>1</v>
      </c>
      <c r="C207" s="68">
        <v>26003230</v>
      </c>
      <c r="D207" s="68" t="s">
        <v>668</v>
      </c>
      <c r="E207" s="68" t="s">
        <v>213</v>
      </c>
      <c r="F207" s="68" t="s">
        <v>807</v>
      </c>
      <c r="G207" s="77"/>
      <c r="H207" s="68" t="s">
        <v>668</v>
      </c>
      <c r="I207" s="68" t="s">
        <v>213</v>
      </c>
      <c r="J207" s="68" t="s">
        <v>807</v>
      </c>
    </row>
    <row r="208" spans="1:10" s="67" customFormat="1" ht="20.100000000000001" customHeight="1">
      <c r="A208" s="69">
        <v>208</v>
      </c>
      <c r="B208" s="79">
        <v>1</v>
      </c>
      <c r="C208" s="68">
        <v>26003339</v>
      </c>
      <c r="D208" s="68" t="s">
        <v>1318</v>
      </c>
      <c r="E208" s="68" t="s">
        <v>1319</v>
      </c>
      <c r="F208" s="68" t="s">
        <v>1937</v>
      </c>
      <c r="G208" s="77" t="s">
        <v>1936</v>
      </c>
      <c r="H208" s="68" t="s">
        <v>1318</v>
      </c>
      <c r="I208" s="68" t="s">
        <v>1319</v>
      </c>
      <c r="J208" s="68" t="s">
        <v>1320</v>
      </c>
    </row>
    <row r="209" spans="1:10" s="67" customFormat="1" ht="20.100000000000001" customHeight="1">
      <c r="A209" s="69">
        <v>209</v>
      </c>
      <c r="B209" s="79">
        <v>1</v>
      </c>
      <c r="C209" s="68">
        <v>26003344</v>
      </c>
      <c r="D209" s="68" t="s">
        <v>1313</v>
      </c>
      <c r="E209" s="68" t="s">
        <v>1293</v>
      </c>
      <c r="F209" s="68" t="s">
        <v>1314</v>
      </c>
      <c r="G209" s="77" t="s">
        <v>1522</v>
      </c>
      <c r="H209" s="68" t="s">
        <v>1313</v>
      </c>
      <c r="I209" s="68" t="s">
        <v>1293</v>
      </c>
      <c r="J209" s="68" t="s">
        <v>1314</v>
      </c>
    </row>
    <row r="210" spans="1:10" s="67" customFormat="1" ht="20.100000000000001" customHeight="1">
      <c r="A210" s="69">
        <v>210</v>
      </c>
      <c r="B210" s="79">
        <v>1</v>
      </c>
      <c r="C210" s="68">
        <v>26003409</v>
      </c>
      <c r="D210" s="68" t="s">
        <v>1220</v>
      </c>
      <c r="E210" s="68" t="s">
        <v>1221</v>
      </c>
      <c r="F210" s="68" t="s">
        <v>1222</v>
      </c>
      <c r="G210" s="77" t="s">
        <v>1637</v>
      </c>
      <c r="H210" s="68" t="s">
        <v>1220</v>
      </c>
      <c r="I210" s="68" t="s">
        <v>1221</v>
      </c>
      <c r="J210" s="68" t="s">
        <v>1222</v>
      </c>
    </row>
    <row r="211" spans="1:10" s="67" customFormat="1" ht="20.100000000000001" customHeight="1">
      <c r="A211" s="69">
        <v>211</v>
      </c>
      <c r="B211" s="79">
        <v>1</v>
      </c>
      <c r="C211" s="68">
        <v>26003426</v>
      </c>
      <c r="D211" s="68" t="s">
        <v>1411</v>
      </c>
      <c r="E211" s="68" t="s">
        <v>1412</v>
      </c>
      <c r="F211" s="68" t="s">
        <v>1413</v>
      </c>
      <c r="G211" s="77" t="s">
        <v>1609</v>
      </c>
      <c r="H211" s="68" t="s">
        <v>1411</v>
      </c>
      <c r="I211" s="68" t="s">
        <v>1412</v>
      </c>
      <c r="J211" s="68" t="s">
        <v>1413</v>
      </c>
    </row>
    <row r="212" spans="1:10" s="67" customFormat="1" ht="20.100000000000001" customHeight="1">
      <c r="A212" s="69">
        <v>212</v>
      </c>
      <c r="B212" s="79">
        <v>1</v>
      </c>
      <c r="C212" s="68">
        <v>26003475</v>
      </c>
      <c r="D212" s="68" t="s">
        <v>1170</v>
      </c>
      <c r="E212" s="68" t="s">
        <v>1414</v>
      </c>
      <c r="F212" s="68" t="s">
        <v>1415</v>
      </c>
      <c r="G212" s="77" t="s">
        <v>1416</v>
      </c>
      <c r="H212" s="68" t="s">
        <v>1170</v>
      </c>
      <c r="I212" s="68" t="s">
        <v>1414</v>
      </c>
      <c r="J212" s="68" t="s">
        <v>1415</v>
      </c>
    </row>
    <row r="213" spans="1:10" s="67" customFormat="1" ht="20.100000000000001" customHeight="1">
      <c r="A213" s="69">
        <v>213</v>
      </c>
      <c r="B213" s="79">
        <v>1</v>
      </c>
      <c r="C213" s="68">
        <v>26003484</v>
      </c>
      <c r="D213" s="68" t="s">
        <v>1187</v>
      </c>
      <c r="E213" s="68" t="s">
        <v>1188</v>
      </c>
      <c r="F213" s="68" t="s">
        <v>1189</v>
      </c>
      <c r="G213" s="77" t="s">
        <v>1450</v>
      </c>
      <c r="H213" s="68" t="s">
        <v>1187</v>
      </c>
      <c r="I213" s="68" t="s">
        <v>1188</v>
      </c>
      <c r="J213" s="68" t="s">
        <v>1189</v>
      </c>
    </row>
    <row r="214" spans="1:10" s="67" customFormat="1" ht="20.100000000000001" customHeight="1">
      <c r="A214" s="69">
        <v>214</v>
      </c>
      <c r="B214" s="79">
        <v>1</v>
      </c>
      <c r="C214" s="68">
        <v>26003485</v>
      </c>
      <c r="D214" s="68" t="s">
        <v>1190</v>
      </c>
      <c r="E214" s="68" t="s">
        <v>1191</v>
      </c>
      <c r="F214" s="68" t="s">
        <v>1192</v>
      </c>
      <c r="G214" s="77" t="s">
        <v>1469</v>
      </c>
      <c r="H214" s="68" t="s">
        <v>1190</v>
      </c>
      <c r="I214" s="68" t="s">
        <v>1191</v>
      </c>
      <c r="J214" s="68" t="s">
        <v>1192</v>
      </c>
    </row>
    <row r="215" spans="1:10" s="67" customFormat="1" ht="20.100000000000001" customHeight="1">
      <c r="A215" s="69">
        <v>215</v>
      </c>
      <c r="B215" s="79">
        <v>1</v>
      </c>
      <c r="C215" s="68">
        <v>26003486</v>
      </c>
      <c r="D215" s="68" t="s">
        <v>1196</v>
      </c>
      <c r="E215" s="68" t="s">
        <v>1374</v>
      </c>
      <c r="F215" s="68" t="s">
        <v>1197</v>
      </c>
      <c r="G215" s="77" t="s">
        <v>1511</v>
      </c>
      <c r="H215" s="68" t="s">
        <v>1196</v>
      </c>
      <c r="I215" s="68" t="s">
        <v>1374</v>
      </c>
      <c r="J215" s="68" t="s">
        <v>1197</v>
      </c>
    </row>
    <row r="216" spans="1:10" s="67" customFormat="1" ht="20.100000000000001" customHeight="1">
      <c r="A216" s="69">
        <v>216</v>
      </c>
      <c r="B216" s="79">
        <v>1</v>
      </c>
      <c r="C216" s="68">
        <v>26003488</v>
      </c>
      <c r="D216" s="68" t="s">
        <v>1369</v>
      </c>
      <c r="E216" s="68" t="s">
        <v>1370</v>
      </c>
      <c r="F216" s="68" t="s">
        <v>1371</v>
      </c>
      <c r="G216" s="77" t="s">
        <v>1671</v>
      </c>
      <c r="H216" s="68" t="s">
        <v>1369</v>
      </c>
      <c r="I216" s="68" t="s">
        <v>1370</v>
      </c>
      <c r="J216" s="68" t="s">
        <v>1371</v>
      </c>
    </row>
    <row r="217" spans="1:10" s="67" customFormat="1" ht="20.100000000000001" customHeight="1">
      <c r="A217" s="69">
        <v>217</v>
      </c>
      <c r="B217" s="79">
        <v>1</v>
      </c>
      <c r="C217" s="68">
        <v>26003489</v>
      </c>
      <c r="D217" s="68" t="s">
        <v>1204</v>
      </c>
      <c r="E217" s="68" t="s">
        <v>1375</v>
      </c>
      <c r="F217" s="68" t="s">
        <v>1205</v>
      </c>
      <c r="G217" s="77"/>
      <c r="H217" s="68" t="s">
        <v>1204</v>
      </c>
      <c r="I217" s="68" t="s">
        <v>1375</v>
      </c>
      <c r="J217" s="68" t="s">
        <v>1205</v>
      </c>
    </row>
    <row r="218" spans="1:10" s="67" customFormat="1" ht="20.100000000000001" customHeight="1">
      <c r="A218" s="69">
        <v>218</v>
      </c>
      <c r="B218" s="79">
        <v>1</v>
      </c>
      <c r="C218" s="68">
        <v>26003492</v>
      </c>
      <c r="D218" s="68" t="s">
        <v>1209</v>
      </c>
      <c r="E218" s="68" t="s">
        <v>1210</v>
      </c>
      <c r="F218" s="68" t="s">
        <v>1651</v>
      </c>
      <c r="G218" s="77" t="s">
        <v>1450</v>
      </c>
      <c r="H218" s="68" t="s">
        <v>1209</v>
      </c>
      <c r="I218" s="68" t="s">
        <v>1210</v>
      </c>
      <c r="J218" s="68" t="s">
        <v>1651</v>
      </c>
    </row>
    <row r="219" spans="1:10" s="67" customFormat="1" ht="20.100000000000001" customHeight="1">
      <c r="A219" s="69">
        <v>219</v>
      </c>
      <c r="B219" s="79">
        <v>1</v>
      </c>
      <c r="C219" s="68">
        <v>26003493</v>
      </c>
      <c r="D219" s="68" t="s">
        <v>1212</v>
      </c>
      <c r="E219" s="68" t="s">
        <v>1210</v>
      </c>
      <c r="F219" s="68" t="s">
        <v>1213</v>
      </c>
      <c r="G219" s="77" t="s">
        <v>1450</v>
      </c>
      <c r="H219" s="68" t="s">
        <v>1212</v>
      </c>
      <c r="I219" s="68" t="s">
        <v>1210</v>
      </c>
      <c r="J219" s="68" t="s">
        <v>1213</v>
      </c>
    </row>
    <row r="220" spans="1:10" s="67" customFormat="1" ht="20.100000000000001" customHeight="1">
      <c r="A220" s="69">
        <v>220</v>
      </c>
      <c r="B220" s="79">
        <v>1</v>
      </c>
      <c r="C220" s="68">
        <v>26003494</v>
      </c>
      <c r="D220" s="68" t="s">
        <v>1214</v>
      </c>
      <c r="E220" s="68" t="s">
        <v>1376</v>
      </c>
      <c r="F220" s="68" t="s">
        <v>1215</v>
      </c>
      <c r="G220" s="77" t="s">
        <v>1422</v>
      </c>
      <c r="H220" s="68" t="s">
        <v>1214</v>
      </c>
      <c r="I220" s="68" t="s">
        <v>1377</v>
      </c>
      <c r="J220" s="68" t="s">
        <v>1215</v>
      </c>
    </row>
    <row r="221" spans="1:10" s="67" customFormat="1" ht="20.100000000000001" customHeight="1">
      <c r="A221" s="69">
        <v>221</v>
      </c>
      <c r="B221" s="79">
        <v>1</v>
      </c>
      <c r="C221" s="68">
        <v>26003501</v>
      </c>
      <c r="D221" s="68" t="s">
        <v>1228</v>
      </c>
      <c r="E221" s="68" t="s">
        <v>1229</v>
      </c>
      <c r="F221" s="68" t="s">
        <v>1107</v>
      </c>
      <c r="G221" s="77" t="s">
        <v>1948</v>
      </c>
      <c r="H221" s="68" t="s">
        <v>1228</v>
      </c>
      <c r="I221" s="68" t="s">
        <v>1229</v>
      </c>
      <c r="J221" s="68" t="s">
        <v>1107</v>
      </c>
    </row>
    <row r="222" spans="1:10" s="67" customFormat="1" ht="20.100000000000001" customHeight="1">
      <c r="A222" s="69">
        <v>222</v>
      </c>
      <c r="B222" s="79">
        <v>1</v>
      </c>
      <c r="C222" s="68">
        <v>26003505</v>
      </c>
      <c r="D222" s="68" t="s">
        <v>1231</v>
      </c>
      <c r="E222" s="68" t="s">
        <v>1230</v>
      </c>
      <c r="F222" s="68" t="s">
        <v>1232</v>
      </c>
      <c r="G222" s="77"/>
      <c r="H222" s="68" t="s">
        <v>1231</v>
      </c>
      <c r="I222" s="68" t="s">
        <v>1230</v>
      </c>
      <c r="J222" s="68" t="s">
        <v>1232</v>
      </c>
    </row>
    <row r="223" spans="1:10" s="67" customFormat="1" ht="20.100000000000001" customHeight="1">
      <c r="A223" s="69">
        <v>223</v>
      </c>
      <c r="B223" s="79">
        <v>1</v>
      </c>
      <c r="C223" s="68">
        <v>26003510</v>
      </c>
      <c r="D223" s="68" t="s">
        <v>1234</v>
      </c>
      <c r="E223" s="68" t="s">
        <v>1235</v>
      </c>
      <c r="F223" s="68" t="s">
        <v>1236</v>
      </c>
      <c r="G223" s="77" t="s">
        <v>1818</v>
      </c>
      <c r="H223" s="68" t="s">
        <v>1234</v>
      </c>
      <c r="I223" s="68" t="s">
        <v>1235</v>
      </c>
      <c r="J223" s="68" t="s">
        <v>1236</v>
      </c>
    </row>
    <row r="224" spans="1:10" s="67" customFormat="1" ht="20.100000000000001" customHeight="1">
      <c r="A224" s="69">
        <v>224</v>
      </c>
      <c r="B224" s="79">
        <v>1</v>
      </c>
      <c r="C224" s="68">
        <v>26003511</v>
      </c>
      <c r="D224" s="68" t="s">
        <v>1237</v>
      </c>
      <c r="E224" s="68" t="s">
        <v>1378</v>
      </c>
      <c r="F224" s="68" t="s">
        <v>1238</v>
      </c>
      <c r="G224" s="77" t="s">
        <v>1748</v>
      </c>
      <c r="H224" s="68" t="s">
        <v>1237</v>
      </c>
      <c r="I224" s="68" t="s">
        <v>1379</v>
      </c>
      <c r="J224" s="68" t="s">
        <v>1238</v>
      </c>
    </row>
    <row r="225" spans="1:10" s="67" customFormat="1" ht="20.100000000000001" customHeight="1">
      <c r="A225" s="69">
        <v>225</v>
      </c>
      <c r="B225" s="79">
        <v>1</v>
      </c>
      <c r="C225" s="68">
        <v>26003512</v>
      </c>
      <c r="D225" s="68" t="s">
        <v>1239</v>
      </c>
      <c r="E225" s="68" t="s">
        <v>1240</v>
      </c>
      <c r="F225" s="68" t="s">
        <v>1241</v>
      </c>
      <c r="G225" s="77" t="s">
        <v>1733</v>
      </c>
      <c r="H225" s="68" t="s">
        <v>1239</v>
      </c>
      <c r="I225" s="68" t="s">
        <v>1240</v>
      </c>
      <c r="J225" s="68" t="s">
        <v>1241</v>
      </c>
    </row>
    <row r="226" spans="1:10" s="67" customFormat="1" ht="20.100000000000001" customHeight="1">
      <c r="A226" s="69">
        <v>226</v>
      </c>
      <c r="B226" s="79">
        <v>1</v>
      </c>
      <c r="C226" s="68">
        <v>26003517</v>
      </c>
      <c r="D226" s="68" t="s">
        <v>1243</v>
      </c>
      <c r="E226" s="68" t="s">
        <v>1381</v>
      </c>
      <c r="F226" s="68" t="s">
        <v>1244</v>
      </c>
      <c r="G226" s="77" t="s">
        <v>1933</v>
      </c>
      <c r="H226" s="68" t="s">
        <v>1243</v>
      </c>
      <c r="I226" s="68" t="s">
        <v>1380</v>
      </c>
      <c r="J226" s="68" t="s">
        <v>1244</v>
      </c>
    </row>
    <row r="227" spans="1:10" s="67" customFormat="1" ht="20.100000000000001" customHeight="1">
      <c r="A227" s="69">
        <v>227</v>
      </c>
      <c r="B227" s="79">
        <v>1</v>
      </c>
      <c r="C227" s="68">
        <v>26003520</v>
      </c>
      <c r="D227" s="68" t="s">
        <v>1627</v>
      </c>
      <c r="E227" s="68" t="s">
        <v>1628</v>
      </c>
      <c r="F227" s="68" t="s">
        <v>1629</v>
      </c>
      <c r="G227" s="77" t="s">
        <v>1630</v>
      </c>
      <c r="H227" s="68" t="s">
        <v>1627</v>
      </c>
      <c r="I227" s="68" t="s">
        <v>1628</v>
      </c>
      <c r="J227" s="68" t="s">
        <v>1629</v>
      </c>
    </row>
    <row r="228" spans="1:10" s="67" customFormat="1" ht="20.100000000000001" customHeight="1">
      <c r="A228" s="69">
        <v>228</v>
      </c>
      <c r="B228" s="79">
        <v>1</v>
      </c>
      <c r="C228" s="68">
        <v>26003553</v>
      </c>
      <c r="D228" s="68" t="s">
        <v>1259</v>
      </c>
      <c r="E228" s="68" t="s">
        <v>1260</v>
      </c>
      <c r="F228" s="68" t="s">
        <v>1261</v>
      </c>
      <c r="G228" s="77" t="s">
        <v>1879</v>
      </c>
      <c r="H228" s="68" t="s">
        <v>1259</v>
      </c>
      <c r="I228" s="68" t="s">
        <v>1260</v>
      </c>
      <c r="J228" s="68" t="s">
        <v>1261</v>
      </c>
    </row>
    <row r="229" spans="1:10" s="67" customFormat="1" ht="20.100000000000001" customHeight="1">
      <c r="A229" s="69">
        <v>229</v>
      </c>
      <c r="B229" s="79">
        <v>1</v>
      </c>
      <c r="C229" s="68">
        <v>26003557</v>
      </c>
      <c r="D229" s="68" t="s">
        <v>1268</v>
      </c>
      <c r="E229" s="68" t="s">
        <v>1269</v>
      </c>
      <c r="F229" s="68" t="s">
        <v>1270</v>
      </c>
      <c r="G229" s="77" t="s">
        <v>1685</v>
      </c>
      <c r="H229" s="68" t="s">
        <v>1268</v>
      </c>
      <c r="I229" s="68" t="s">
        <v>1269</v>
      </c>
      <c r="J229" s="68" t="s">
        <v>1270</v>
      </c>
    </row>
    <row r="230" spans="1:10" s="67" customFormat="1" ht="20.100000000000001" customHeight="1">
      <c r="A230" s="69">
        <v>230</v>
      </c>
      <c r="B230" s="79">
        <v>1</v>
      </c>
      <c r="C230" s="68">
        <v>26003559</v>
      </c>
      <c r="D230" s="68" t="s">
        <v>1271</v>
      </c>
      <c r="E230" s="68" t="s">
        <v>1272</v>
      </c>
      <c r="F230" s="68" t="s">
        <v>1273</v>
      </c>
      <c r="G230" s="77" t="s">
        <v>1438</v>
      </c>
      <c r="H230" s="68" t="s">
        <v>1271</v>
      </c>
      <c r="I230" s="68" t="s">
        <v>1272</v>
      </c>
      <c r="J230" s="68" t="s">
        <v>1273</v>
      </c>
    </row>
    <row r="231" spans="1:10" s="67" customFormat="1" ht="20.100000000000001" customHeight="1">
      <c r="A231" s="69">
        <v>231</v>
      </c>
      <c r="B231" s="79">
        <v>1</v>
      </c>
      <c r="C231" s="68">
        <v>26003560</v>
      </c>
      <c r="D231" s="68" t="s">
        <v>1274</v>
      </c>
      <c r="E231" s="68" t="s">
        <v>1275</v>
      </c>
      <c r="F231" s="68" t="s">
        <v>1276</v>
      </c>
      <c r="G231" s="77"/>
      <c r="H231" s="68" t="s">
        <v>1274</v>
      </c>
      <c r="I231" s="68" t="s">
        <v>1275</v>
      </c>
      <c r="J231" s="68" t="s">
        <v>1276</v>
      </c>
    </row>
    <row r="232" spans="1:10" s="67" customFormat="1" ht="20.100000000000001" customHeight="1">
      <c r="A232" s="69">
        <v>232</v>
      </c>
      <c r="B232" s="79">
        <v>1</v>
      </c>
      <c r="C232" s="68">
        <v>26003561</v>
      </c>
      <c r="D232" s="68" t="s">
        <v>1277</v>
      </c>
      <c r="E232" s="68" t="s">
        <v>1278</v>
      </c>
      <c r="F232" s="68" t="s">
        <v>1279</v>
      </c>
      <c r="G232" s="77" t="s">
        <v>1760</v>
      </c>
      <c r="H232" s="68" t="s">
        <v>1277</v>
      </c>
      <c r="I232" s="68" t="s">
        <v>1278</v>
      </c>
      <c r="J232" s="68" t="s">
        <v>1279</v>
      </c>
    </row>
    <row r="233" spans="1:10" s="67" customFormat="1" ht="20.100000000000001" customHeight="1">
      <c r="A233" s="69">
        <v>233</v>
      </c>
      <c r="B233" s="79">
        <v>1</v>
      </c>
      <c r="C233" s="68">
        <v>26003566</v>
      </c>
      <c r="D233" s="68" t="s">
        <v>1283</v>
      </c>
      <c r="E233" s="68" t="s">
        <v>1284</v>
      </c>
      <c r="F233" s="68" t="s">
        <v>1285</v>
      </c>
      <c r="G233" s="77" t="s">
        <v>1763</v>
      </c>
      <c r="H233" s="68" t="s">
        <v>1283</v>
      </c>
      <c r="I233" s="68" t="s">
        <v>1284</v>
      </c>
      <c r="J233" s="68" t="s">
        <v>1285</v>
      </c>
    </row>
    <row r="234" spans="1:10" s="67" customFormat="1" ht="20.100000000000001" customHeight="1">
      <c r="A234" s="69">
        <v>234</v>
      </c>
      <c r="B234" s="79">
        <v>1</v>
      </c>
      <c r="C234" s="68">
        <v>26003567</v>
      </c>
      <c r="D234" s="68" t="s">
        <v>1286</v>
      </c>
      <c r="E234" s="68" t="s">
        <v>1287</v>
      </c>
      <c r="F234" s="68" t="s">
        <v>1288</v>
      </c>
      <c r="G234" s="77" t="s">
        <v>1922</v>
      </c>
      <c r="H234" s="68" t="s">
        <v>1286</v>
      </c>
      <c r="I234" s="68" t="s">
        <v>1287</v>
      </c>
      <c r="J234" s="68" t="s">
        <v>1288</v>
      </c>
    </row>
    <row r="235" spans="1:10" s="67" customFormat="1" ht="20.100000000000001" customHeight="1">
      <c r="A235" s="69">
        <v>235</v>
      </c>
      <c r="B235" s="79">
        <v>1</v>
      </c>
      <c r="C235" s="68">
        <v>26003570</v>
      </c>
      <c r="D235" s="68" t="s">
        <v>1289</v>
      </c>
      <c r="E235" s="68" t="s">
        <v>1383</v>
      </c>
      <c r="F235" s="68" t="s">
        <v>1290</v>
      </c>
      <c r="G235" s="77" t="s">
        <v>1744</v>
      </c>
      <c r="H235" s="68" t="s">
        <v>1289</v>
      </c>
      <c r="I235" s="68" t="s">
        <v>1383</v>
      </c>
      <c r="J235" s="68" t="s">
        <v>1290</v>
      </c>
    </row>
    <row r="236" spans="1:10" s="67" customFormat="1" ht="20.100000000000001" customHeight="1">
      <c r="A236" s="69">
        <v>236</v>
      </c>
      <c r="B236" s="79">
        <v>1</v>
      </c>
      <c r="C236" s="68">
        <v>26003572</v>
      </c>
      <c r="D236" s="68" t="s">
        <v>1292</v>
      </c>
      <c r="E236" s="68" t="s">
        <v>1293</v>
      </c>
      <c r="F236" s="68" t="s">
        <v>1294</v>
      </c>
      <c r="G236" s="77"/>
      <c r="H236" s="68" t="s">
        <v>1292</v>
      </c>
      <c r="I236" s="68" t="s">
        <v>1293</v>
      </c>
      <c r="J236" s="68" t="s">
        <v>1294</v>
      </c>
    </row>
    <row r="237" spans="1:10" s="67" customFormat="1" ht="20.100000000000001" customHeight="1">
      <c r="A237" s="69">
        <v>237</v>
      </c>
      <c r="B237" s="79">
        <v>1</v>
      </c>
      <c r="C237" s="68">
        <v>26003576</v>
      </c>
      <c r="D237" s="68" t="s">
        <v>1301</v>
      </c>
      <c r="E237" s="68" t="s">
        <v>1293</v>
      </c>
      <c r="F237" s="68" t="s">
        <v>1302</v>
      </c>
      <c r="G237" s="77" t="s">
        <v>1862</v>
      </c>
      <c r="H237" s="68" t="s">
        <v>1301</v>
      </c>
      <c r="I237" s="68" t="s">
        <v>1293</v>
      </c>
      <c r="J237" s="68" t="s">
        <v>1302</v>
      </c>
    </row>
    <row r="238" spans="1:10" s="67" customFormat="1" ht="20.100000000000001" customHeight="1">
      <c r="A238" s="69">
        <v>238</v>
      </c>
      <c r="B238" s="79">
        <v>1</v>
      </c>
      <c r="C238" s="68">
        <v>26003578</v>
      </c>
      <c r="D238" s="68" t="s">
        <v>1305</v>
      </c>
      <c r="E238" s="68" t="s">
        <v>1384</v>
      </c>
      <c r="F238" s="68" t="s">
        <v>1306</v>
      </c>
      <c r="G238" s="77"/>
      <c r="H238" s="68" t="s">
        <v>1305</v>
      </c>
      <c r="I238" s="68" t="s">
        <v>1385</v>
      </c>
      <c r="J238" s="68" t="s">
        <v>1306</v>
      </c>
    </row>
    <row r="239" spans="1:10" s="67" customFormat="1" ht="20.100000000000001" customHeight="1">
      <c r="A239" s="69">
        <v>239</v>
      </c>
      <c r="B239" s="79">
        <v>1</v>
      </c>
      <c r="C239" s="68">
        <v>26003580</v>
      </c>
      <c r="D239" s="68" t="s">
        <v>1307</v>
      </c>
      <c r="E239" s="68" t="s">
        <v>1308</v>
      </c>
      <c r="F239" s="68" t="s">
        <v>1309</v>
      </c>
      <c r="G239" s="77" t="s">
        <v>1916</v>
      </c>
      <c r="H239" s="68" t="s">
        <v>1307</v>
      </c>
      <c r="I239" s="68" t="s">
        <v>1308</v>
      </c>
      <c r="J239" s="68" t="s">
        <v>1309</v>
      </c>
    </row>
    <row r="240" spans="1:10" s="67" customFormat="1" ht="20.100000000000001" customHeight="1">
      <c r="A240" s="69">
        <v>240</v>
      </c>
      <c r="B240" s="79">
        <v>1</v>
      </c>
      <c r="C240" s="68">
        <v>26003588</v>
      </c>
      <c r="D240" s="68" t="s">
        <v>1310</v>
      </c>
      <c r="E240" s="68" t="s">
        <v>1382</v>
      </c>
      <c r="F240" s="68" t="s">
        <v>1311</v>
      </c>
      <c r="G240" s="77" t="s">
        <v>2036</v>
      </c>
      <c r="H240" s="68" t="s">
        <v>1310</v>
      </c>
      <c r="I240" s="68" t="s">
        <v>1382</v>
      </c>
      <c r="J240" s="68" t="s">
        <v>1311</v>
      </c>
    </row>
    <row r="241" spans="1:10" s="67" customFormat="1" ht="20.100000000000001" customHeight="1">
      <c r="A241" s="69">
        <v>241</v>
      </c>
      <c r="B241" s="79">
        <v>1</v>
      </c>
      <c r="C241" s="68">
        <v>26003592</v>
      </c>
      <c r="D241" s="68" t="s">
        <v>1315</v>
      </c>
      <c r="E241" s="68" t="s">
        <v>1316</v>
      </c>
      <c r="F241" s="68" t="s">
        <v>1314</v>
      </c>
      <c r="G241" s="77"/>
      <c r="H241" s="68" t="s">
        <v>1315</v>
      </c>
      <c r="I241" s="68" t="s">
        <v>1316</v>
      </c>
      <c r="J241" s="68" t="s">
        <v>1314</v>
      </c>
    </row>
    <row r="242" spans="1:10" s="67" customFormat="1" ht="20.100000000000001" customHeight="1">
      <c r="A242" s="69">
        <v>242</v>
      </c>
      <c r="B242" s="79">
        <v>1</v>
      </c>
      <c r="C242" s="68">
        <v>26003597</v>
      </c>
      <c r="D242" s="68" t="s">
        <v>1321</v>
      </c>
      <c r="E242" s="68" t="s">
        <v>1322</v>
      </c>
      <c r="F242" s="68" t="s">
        <v>1651</v>
      </c>
      <c r="G242" s="77" t="s">
        <v>1450</v>
      </c>
      <c r="H242" s="68" t="s">
        <v>1321</v>
      </c>
      <c r="I242" s="68" t="s">
        <v>1322</v>
      </c>
      <c r="J242" s="68" t="s">
        <v>1651</v>
      </c>
    </row>
    <row r="243" spans="1:10" s="67" customFormat="1" ht="20.100000000000001" customHeight="1">
      <c r="A243" s="69">
        <v>243</v>
      </c>
      <c r="B243" s="79">
        <v>1</v>
      </c>
      <c r="C243" s="68">
        <v>26003601</v>
      </c>
      <c r="D243" s="68" t="s">
        <v>1325</v>
      </c>
      <c r="E243" s="68" t="s">
        <v>1326</v>
      </c>
      <c r="F243" s="68" t="s">
        <v>1327</v>
      </c>
      <c r="G243" s="77" t="s">
        <v>1931</v>
      </c>
      <c r="H243" s="68" t="s">
        <v>1325</v>
      </c>
      <c r="I243" s="68" t="s">
        <v>1326</v>
      </c>
      <c r="J243" s="68" t="s">
        <v>1327</v>
      </c>
    </row>
    <row r="244" spans="1:10" s="67" customFormat="1" ht="20.100000000000001" customHeight="1">
      <c r="A244" s="69">
        <v>244</v>
      </c>
      <c r="B244" s="79">
        <v>1</v>
      </c>
      <c r="C244" s="68">
        <v>26003604</v>
      </c>
      <c r="D244" s="68" t="s">
        <v>1616</v>
      </c>
      <c r="E244" s="68" t="s">
        <v>1618</v>
      </c>
      <c r="F244" s="68" t="s">
        <v>918</v>
      </c>
      <c r="G244" s="77" t="s">
        <v>1617</v>
      </c>
      <c r="H244" s="68" t="s">
        <v>1616</v>
      </c>
      <c r="I244" s="68" t="s">
        <v>1618</v>
      </c>
      <c r="J244" s="68" t="s">
        <v>918</v>
      </c>
    </row>
    <row r="245" spans="1:10" s="67" customFormat="1" ht="20.100000000000001" customHeight="1">
      <c r="A245" s="69">
        <v>245</v>
      </c>
      <c r="B245" s="79">
        <v>1</v>
      </c>
      <c r="C245" s="68">
        <v>26003611</v>
      </c>
      <c r="D245" s="68" t="s">
        <v>1331</v>
      </c>
      <c r="E245" s="68" t="s">
        <v>1386</v>
      </c>
      <c r="F245" s="68" t="s">
        <v>1332</v>
      </c>
      <c r="G245" s="77" t="s">
        <v>1963</v>
      </c>
      <c r="H245" s="68" t="s">
        <v>1331</v>
      </c>
      <c r="I245" s="68" t="s">
        <v>1388</v>
      </c>
      <c r="J245" s="68" t="s">
        <v>1332</v>
      </c>
    </row>
    <row r="246" spans="1:10" s="67" customFormat="1" ht="20.100000000000001" customHeight="1">
      <c r="A246" s="69">
        <v>246</v>
      </c>
      <c r="B246" s="79">
        <v>1</v>
      </c>
      <c r="C246" s="68">
        <v>26003643</v>
      </c>
      <c r="D246" s="78" t="s">
        <v>1402</v>
      </c>
      <c r="E246" s="68" t="s">
        <v>1403</v>
      </c>
      <c r="F246" s="68" t="s">
        <v>949</v>
      </c>
      <c r="G246" s="77" t="s">
        <v>1552</v>
      </c>
      <c r="H246" s="78" t="s">
        <v>1402</v>
      </c>
      <c r="I246" s="68" t="s">
        <v>1403</v>
      </c>
      <c r="J246" s="68" t="s">
        <v>949</v>
      </c>
    </row>
    <row r="247" spans="1:10" s="67" customFormat="1" ht="20.100000000000001" customHeight="1">
      <c r="A247" s="69">
        <v>247</v>
      </c>
      <c r="B247" s="79">
        <v>1</v>
      </c>
      <c r="C247" s="68">
        <v>26003652</v>
      </c>
      <c r="D247" s="68" t="s">
        <v>1339</v>
      </c>
      <c r="E247" s="68" t="s">
        <v>1389</v>
      </c>
      <c r="F247" s="68" t="s">
        <v>1338</v>
      </c>
      <c r="G247" s="77"/>
      <c r="H247" s="68" t="s">
        <v>1339</v>
      </c>
      <c r="I247" s="68" t="s">
        <v>1173</v>
      </c>
      <c r="J247" s="68" t="s">
        <v>1338</v>
      </c>
    </row>
    <row r="248" spans="1:10" s="67" customFormat="1" ht="20.100000000000001" customHeight="1">
      <c r="A248" s="69">
        <v>248</v>
      </c>
      <c r="B248" s="79">
        <v>1</v>
      </c>
      <c r="C248" s="68">
        <v>26003664</v>
      </c>
      <c r="D248" s="68" t="s">
        <v>1340</v>
      </c>
      <c r="E248" s="68" t="s">
        <v>1341</v>
      </c>
      <c r="F248" s="68" t="s">
        <v>1342</v>
      </c>
      <c r="G248" s="77"/>
      <c r="H248" s="68" t="s">
        <v>1340</v>
      </c>
      <c r="I248" s="68" t="s">
        <v>1341</v>
      </c>
      <c r="J248" s="68" t="s">
        <v>1342</v>
      </c>
    </row>
    <row r="249" spans="1:10" s="67" customFormat="1" ht="20.100000000000001" customHeight="1">
      <c r="A249" s="69">
        <v>249</v>
      </c>
      <c r="B249" s="79">
        <v>1</v>
      </c>
      <c r="C249" s="68">
        <v>26003668</v>
      </c>
      <c r="D249" s="68" t="s">
        <v>1343</v>
      </c>
      <c r="E249" s="68" t="s">
        <v>1390</v>
      </c>
      <c r="F249" s="68" t="s">
        <v>1344</v>
      </c>
      <c r="G249" s="77" t="s">
        <v>1961</v>
      </c>
      <c r="H249" s="68" t="s">
        <v>1343</v>
      </c>
      <c r="I249" s="68" t="s">
        <v>1391</v>
      </c>
      <c r="J249" s="68" t="s">
        <v>1344</v>
      </c>
    </row>
    <row r="250" spans="1:10" s="67" customFormat="1" ht="20.100000000000001" customHeight="1">
      <c r="A250" s="69">
        <v>250</v>
      </c>
      <c r="B250" s="79">
        <v>1</v>
      </c>
      <c r="C250" s="68">
        <v>26003670</v>
      </c>
      <c r="D250" s="68" t="s">
        <v>1354</v>
      </c>
      <c r="E250" s="68" t="s">
        <v>1355</v>
      </c>
      <c r="F250" s="68" t="s">
        <v>1356</v>
      </c>
      <c r="G250" s="77" t="s">
        <v>1994</v>
      </c>
      <c r="H250" s="68" t="s">
        <v>1354</v>
      </c>
      <c r="I250" s="68" t="s">
        <v>1355</v>
      </c>
      <c r="J250" s="68" t="s">
        <v>1356</v>
      </c>
    </row>
    <row r="251" spans="1:10" s="67" customFormat="1" ht="20.100000000000001" customHeight="1">
      <c r="A251" s="69">
        <v>251</v>
      </c>
      <c r="B251" s="79">
        <v>1</v>
      </c>
      <c r="C251" s="68">
        <v>26003671</v>
      </c>
      <c r="D251" s="68" t="s">
        <v>1357</v>
      </c>
      <c r="E251" s="68" t="s">
        <v>1358</v>
      </c>
      <c r="F251" s="68" t="s">
        <v>1359</v>
      </c>
      <c r="G251" s="77"/>
      <c r="H251" s="68" t="s">
        <v>1357</v>
      </c>
      <c r="I251" s="68" t="s">
        <v>1358</v>
      </c>
      <c r="J251" s="68" t="s">
        <v>1359</v>
      </c>
    </row>
    <row r="252" spans="1:10" s="67" customFormat="1" ht="20.100000000000001" customHeight="1">
      <c r="A252" s="69">
        <v>252</v>
      </c>
      <c r="B252" s="79">
        <v>1</v>
      </c>
      <c r="C252" s="68">
        <v>26003680</v>
      </c>
      <c r="D252" s="68" t="s">
        <v>2034</v>
      </c>
      <c r="E252" s="68" t="s">
        <v>1392</v>
      </c>
      <c r="F252" s="68" t="s">
        <v>1363</v>
      </c>
      <c r="G252" s="77" t="s">
        <v>2035</v>
      </c>
      <c r="H252" s="68" t="s">
        <v>2034</v>
      </c>
      <c r="I252" s="68" t="s">
        <v>1392</v>
      </c>
      <c r="J252" s="68" t="s">
        <v>1363</v>
      </c>
    </row>
    <row r="253" spans="1:10" s="67" customFormat="1" ht="20.100000000000001" customHeight="1">
      <c r="A253" s="69">
        <v>253</v>
      </c>
      <c r="B253" s="79">
        <v>1</v>
      </c>
      <c r="C253" s="68">
        <v>26003739</v>
      </c>
      <c r="D253" s="68" t="s">
        <v>1365</v>
      </c>
      <c r="E253" s="68" t="s">
        <v>1393</v>
      </c>
      <c r="F253" s="68" t="s">
        <v>1366</v>
      </c>
      <c r="G253" s="77" t="s">
        <v>2019</v>
      </c>
      <c r="H253" s="68" t="s">
        <v>1365</v>
      </c>
      <c r="I253" s="68" t="s">
        <v>1393</v>
      </c>
      <c r="J253" s="68" t="s">
        <v>1366</v>
      </c>
    </row>
    <row r="254" spans="1:10" s="67" customFormat="1" ht="20.100000000000001" customHeight="1">
      <c r="A254" s="69">
        <v>254</v>
      </c>
      <c r="B254" s="79">
        <v>1</v>
      </c>
      <c r="C254" s="68">
        <v>26003794</v>
      </c>
      <c r="D254" s="68" t="s">
        <v>1718</v>
      </c>
      <c r="E254" s="68" t="s">
        <v>1719</v>
      </c>
      <c r="F254" s="68" t="s">
        <v>1720</v>
      </c>
      <c r="G254" s="77" t="s">
        <v>1721</v>
      </c>
      <c r="H254" s="68" t="s">
        <v>1718</v>
      </c>
      <c r="I254" s="68" t="s">
        <v>1719</v>
      </c>
      <c r="J254" s="68" t="s">
        <v>1720</v>
      </c>
    </row>
    <row r="255" spans="1:10" s="67" customFormat="1" ht="20.100000000000001" customHeight="1">
      <c r="A255" s="69">
        <v>255</v>
      </c>
      <c r="B255" s="79">
        <v>1</v>
      </c>
      <c r="C255" s="68">
        <v>26003816</v>
      </c>
      <c r="D255" s="68" t="s">
        <v>1401</v>
      </c>
      <c r="E255" s="68" t="s">
        <v>1404</v>
      </c>
      <c r="F255" s="68" t="s">
        <v>1098</v>
      </c>
      <c r="G255" s="77" t="s">
        <v>1515</v>
      </c>
      <c r="H255" s="68" t="s">
        <v>1401</v>
      </c>
      <c r="I255" s="68" t="s">
        <v>1404</v>
      </c>
      <c r="J255" s="68" t="s">
        <v>1098</v>
      </c>
    </row>
    <row r="256" spans="1:10" s="67" customFormat="1" ht="20.100000000000001" customHeight="1">
      <c r="A256" s="69">
        <v>256</v>
      </c>
      <c r="B256" s="79">
        <v>1</v>
      </c>
      <c r="C256" s="68">
        <v>26003935</v>
      </c>
      <c r="D256" s="68" t="s">
        <v>1405</v>
      </c>
      <c r="E256" s="68" t="s">
        <v>1407</v>
      </c>
      <c r="F256" s="68" t="s">
        <v>1406</v>
      </c>
      <c r="G256" s="77"/>
      <c r="H256" s="68" t="s">
        <v>1405</v>
      </c>
      <c r="I256" s="68" t="s">
        <v>1407</v>
      </c>
      <c r="J256" s="68" t="s">
        <v>1406</v>
      </c>
    </row>
    <row r="257" spans="1:10" s="67" customFormat="1" ht="20.100000000000001" customHeight="1">
      <c r="A257" s="69">
        <v>257</v>
      </c>
      <c r="B257" s="79">
        <v>1</v>
      </c>
      <c r="C257" s="68">
        <v>26003942</v>
      </c>
      <c r="D257" s="68" t="s">
        <v>1498</v>
      </c>
      <c r="E257" s="68" t="s">
        <v>227</v>
      </c>
      <c r="F257" s="68" t="s">
        <v>937</v>
      </c>
      <c r="G257" s="77" t="s">
        <v>1450</v>
      </c>
      <c r="H257" s="68" t="s">
        <v>1498</v>
      </c>
      <c r="I257" s="68" t="s">
        <v>227</v>
      </c>
      <c r="J257" s="68" t="s">
        <v>937</v>
      </c>
    </row>
    <row r="258" spans="1:10" s="67" customFormat="1" ht="20.100000000000001" customHeight="1">
      <c r="A258" s="69">
        <v>258</v>
      </c>
      <c r="B258" s="79">
        <v>1</v>
      </c>
      <c r="C258" s="68">
        <v>26003943</v>
      </c>
      <c r="D258" s="68" t="s">
        <v>1505</v>
      </c>
      <c r="E258" s="68" t="s">
        <v>1506</v>
      </c>
      <c r="F258" s="68" t="s">
        <v>937</v>
      </c>
      <c r="G258" s="77" t="s">
        <v>1450</v>
      </c>
      <c r="H258" s="68" t="s">
        <v>1505</v>
      </c>
      <c r="I258" s="68" t="s">
        <v>1506</v>
      </c>
      <c r="J258" s="68" t="s">
        <v>937</v>
      </c>
    </row>
    <row r="259" spans="1:10" s="67" customFormat="1" ht="20.100000000000001" customHeight="1">
      <c r="A259" s="69">
        <v>259</v>
      </c>
      <c r="B259" s="79">
        <v>1</v>
      </c>
      <c r="C259" s="68">
        <v>26003946</v>
      </c>
      <c r="D259" s="68" t="s">
        <v>1538</v>
      </c>
      <c r="E259" s="68" t="s">
        <v>1539</v>
      </c>
      <c r="F259" s="68" t="s">
        <v>1540</v>
      </c>
      <c r="G259" s="77" t="s">
        <v>1450</v>
      </c>
      <c r="H259" s="68" t="s">
        <v>1538</v>
      </c>
      <c r="I259" s="68" t="s">
        <v>1539</v>
      </c>
      <c r="J259" s="68" t="s">
        <v>1540</v>
      </c>
    </row>
    <row r="260" spans="1:10" s="67" customFormat="1" ht="20.100000000000001" customHeight="1">
      <c r="A260" s="69">
        <v>260</v>
      </c>
      <c r="B260" s="79">
        <v>1</v>
      </c>
      <c r="C260" s="68">
        <v>26003950</v>
      </c>
      <c r="D260" s="68" t="s">
        <v>1555</v>
      </c>
      <c r="E260" s="68" t="s">
        <v>1556</v>
      </c>
      <c r="F260" s="68" t="s">
        <v>1557</v>
      </c>
      <c r="G260" s="77" t="s">
        <v>1450</v>
      </c>
      <c r="H260" s="68" t="s">
        <v>1555</v>
      </c>
      <c r="I260" s="68" t="s">
        <v>1556</v>
      </c>
      <c r="J260" s="68" t="s">
        <v>1557</v>
      </c>
    </row>
    <row r="261" spans="1:10" s="67" customFormat="1" ht="20.100000000000001" customHeight="1">
      <c r="A261" s="69">
        <v>261</v>
      </c>
      <c r="B261" s="79">
        <v>1</v>
      </c>
      <c r="C261" s="68">
        <v>26003990</v>
      </c>
      <c r="D261" s="68" t="s">
        <v>1645</v>
      </c>
      <c r="E261" s="68" t="s">
        <v>1646</v>
      </c>
      <c r="F261" s="68" t="s">
        <v>1647</v>
      </c>
      <c r="G261" s="77" t="s">
        <v>1648</v>
      </c>
      <c r="H261" s="68" t="s">
        <v>1645</v>
      </c>
      <c r="I261" s="68" t="s">
        <v>1646</v>
      </c>
      <c r="J261" s="68" t="s">
        <v>1647</v>
      </c>
    </row>
    <row r="262" spans="1:10" s="67" customFormat="1" ht="20.100000000000001" customHeight="1">
      <c r="A262" s="69">
        <v>262</v>
      </c>
      <c r="B262" s="79">
        <v>1</v>
      </c>
      <c r="C262" s="68">
        <v>26003991</v>
      </c>
      <c r="D262" s="68" t="s">
        <v>1652</v>
      </c>
      <c r="E262" s="68" t="s">
        <v>1653</v>
      </c>
      <c r="F262" s="68" t="s">
        <v>1651</v>
      </c>
      <c r="G262" s="77" t="s">
        <v>1450</v>
      </c>
      <c r="H262" s="68" t="s">
        <v>1652</v>
      </c>
      <c r="I262" s="68" t="s">
        <v>1653</v>
      </c>
      <c r="J262" s="68" t="s">
        <v>1651</v>
      </c>
    </row>
    <row r="263" spans="1:10" s="67" customFormat="1" ht="20.100000000000001" customHeight="1">
      <c r="A263" s="69">
        <v>263</v>
      </c>
      <c r="B263" s="79">
        <v>1</v>
      </c>
      <c r="C263" s="68">
        <v>26003999</v>
      </c>
      <c r="D263" s="68" t="s">
        <v>1709</v>
      </c>
      <c r="E263" s="68" t="s">
        <v>1710</v>
      </c>
      <c r="F263" s="68" t="s">
        <v>1711</v>
      </c>
      <c r="G263" s="77" t="s">
        <v>1708</v>
      </c>
      <c r="H263" s="68" t="s">
        <v>1709</v>
      </c>
      <c r="I263" s="68" t="s">
        <v>1710</v>
      </c>
      <c r="J263" s="68" t="s">
        <v>1711</v>
      </c>
    </row>
    <row r="264" spans="1:10" s="67" customFormat="1" ht="20.100000000000001" customHeight="1">
      <c r="A264" s="69">
        <v>264</v>
      </c>
      <c r="B264" s="79">
        <v>1</v>
      </c>
      <c r="C264" s="68">
        <v>26004003</v>
      </c>
      <c r="D264" s="68" t="s">
        <v>1802</v>
      </c>
      <c r="E264" s="68" t="s">
        <v>1803</v>
      </c>
      <c r="F264" s="68" t="s">
        <v>1804</v>
      </c>
      <c r="G264" s="77"/>
      <c r="H264" s="68" t="s">
        <v>1802</v>
      </c>
      <c r="I264" s="68" t="s">
        <v>1803</v>
      </c>
      <c r="J264" s="68" t="s">
        <v>1804</v>
      </c>
    </row>
    <row r="265" spans="1:10" s="67" customFormat="1" ht="20.100000000000001" customHeight="1">
      <c r="A265" s="69">
        <v>265</v>
      </c>
      <c r="B265" s="79">
        <v>1</v>
      </c>
      <c r="C265" s="68">
        <v>26004004</v>
      </c>
      <c r="D265" s="68" t="s">
        <v>1806</v>
      </c>
      <c r="E265" s="68" t="s">
        <v>227</v>
      </c>
      <c r="F265" s="68" t="s">
        <v>1651</v>
      </c>
      <c r="G265" s="77" t="s">
        <v>1805</v>
      </c>
      <c r="H265" s="68" t="s">
        <v>1806</v>
      </c>
      <c r="I265" s="68" t="s">
        <v>227</v>
      </c>
      <c r="J265" s="68" t="s">
        <v>1651</v>
      </c>
    </row>
    <row r="266" spans="1:10" s="67" customFormat="1" ht="20.100000000000001" customHeight="1">
      <c r="A266" s="69">
        <v>266</v>
      </c>
      <c r="B266" s="79">
        <v>1</v>
      </c>
      <c r="C266" s="68">
        <v>26004008</v>
      </c>
      <c r="D266" s="68" t="s">
        <v>1778</v>
      </c>
      <c r="E266" s="68" t="s">
        <v>1779</v>
      </c>
      <c r="F266" s="68" t="s">
        <v>1780</v>
      </c>
      <c r="G266" s="77" t="s">
        <v>1781</v>
      </c>
      <c r="H266" s="68" t="s">
        <v>1778</v>
      </c>
      <c r="I266" s="68" t="s">
        <v>1779</v>
      </c>
      <c r="J266" s="68" t="s">
        <v>1780</v>
      </c>
    </row>
    <row r="267" spans="1:10" s="67" customFormat="1" ht="20.100000000000001" customHeight="1">
      <c r="A267" s="69">
        <v>267</v>
      </c>
      <c r="B267" s="79">
        <v>1</v>
      </c>
      <c r="C267" s="68">
        <v>26004009</v>
      </c>
      <c r="D267" s="68" t="s">
        <v>1774</v>
      </c>
      <c r="E267" s="68" t="s">
        <v>1775</v>
      </c>
      <c r="F267" s="68" t="s">
        <v>1776</v>
      </c>
      <c r="G267" s="77" t="s">
        <v>1777</v>
      </c>
      <c r="H267" s="68" t="s">
        <v>1774</v>
      </c>
      <c r="I267" s="68" t="s">
        <v>1775</v>
      </c>
      <c r="J267" s="68" t="s">
        <v>1776</v>
      </c>
    </row>
    <row r="268" spans="1:10" s="67" customFormat="1" ht="20.100000000000001" customHeight="1">
      <c r="A268" s="69">
        <v>268</v>
      </c>
      <c r="B268" s="79">
        <v>1</v>
      </c>
      <c r="C268" s="68">
        <v>26004013</v>
      </c>
      <c r="D268" s="68" t="s">
        <v>1783</v>
      </c>
      <c r="E268" s="68" t="s">
        <v>1784</v>
      </c>
      <c r="F268" s="68" t="s">
        <v>1785</v>
      </c>
      <c r="G268" s="77" t="s">
        <v>1782</v>
      </c>
      <c r="H268" s="68" t="s">
        <v>1783</v>
      </c>
      <c r="I268" s="68" t="s">
        <v>1784</v>
      </c>
      <c r="J268" s="68" t="s">
        <v>1785</v>
      </c>
    </row>
    <row r="269" spans="1:10" s="67" customFormat="1" ht="20.100000000000001" customHeight="1">
      <c r="A269" s="69">
        <v>269</v>
      </c>
      <c r="B269" s="79">
        <v>1</v>
      </c>
      <c r="C269" s="68">
        <v>26004014</v>
      </c>
      <c r="D269" s="68" t="s">
        <v>1795</v>
      </c>
      <c r="E269" s="68" t="s">
        <v>1796</v>
      </c>
      <c r="F269" s="68" t="s">
        <v>1797</v>
      </c>
      <c r="G269" s="77"/>
      <c r="H269" s="68" t="s">
        <v>1795</v>
      </c>
      <c r="I269" s="68" t="s">
        <v>1796</v>
      </c>
      <c r="J269" s="68" t="s">
        <v>1797</v>
      </c>
    </row>
    <row r="270" spans="1:10" s="67" customFormat="1" ht="20.100000000000001" customHeight="1">
      <c r="A270" s="69">
        <v>270</v>
      </c>
      <c r="B270" s="79">
        <v>1</v>
      </c>
      <c r="C270" s="68">
        <v>26004015</v>
      </c>
      <c r="D270" s="68" t="s">
        <v>1798</v>
      </c>
      <c r="E270" s="68" t="s">
        <v>1799</v>
      </c>
      <c r="F270" s="68" t="s">
        <v>1800</v>
      </c>
      <c r="G270" s="77"/>
      <c r="H270" s="68" t="s">
        <v>1798</v>
      </c>
      <c r="I270" s="68" t="s">
        <v>1799</v>
      </c>
      <c r="J270" s="68" t="s">
        <v>1800</v>
      </c>
    </row>
    <row r="271" spans="1:10" s="67" customFormat="1" ht="20.100000000000001" customHeight="1">
      <c r="A271" s="69">
        <v>271</v>
      </c>
      <c r="B271" s="79">
        <v>1</v>
      </c>
      <c r="C271" s="68">
        <v>26004026</v>
      </c>
      <c r="D271" s="68" t="s">
        <v>1884</v>
      </c>
      <c r="E271" s="68" t="s">
        <v>1886</v>
      </c>
      <c r="F271" s="68" t="s">
        <v>1887</v>
      </c>
      <c r="G271" s="77" t="s">
        <v>1885</v>
      </c>
      <c r="H271" s="68" t="s">
        <v>1884</v>
      </c>
      <c r="I271" s="68" t="s">
        <v>1886</v>
      </c>
      <c r="J271" s="68" t="s">
        <v>1887</v>
      </c>
    </row>
    <row r="272" spans="1:10" s="67" customFormat="1" ht="20.100000000000001" customHeight="1">
      <c r="A272" s="69">
        <v>272</v>
      </c>
      <c r="B272" s="79">
        <v>1</v>
      </c>
      <c r="C272" s="68">
        <v>26004027</v>
      </c>
      <c r="D272" s="68" t="s">
        <v>1888</v>
      </c>
      <c r="E272" s="68" t="s">
        <v>1889</v>
      </c>
      <c r="F272" s="68" t="s">
        <v>1890</v>
      </c>
      <c r="G272" s="77" t="s">
        <v>1891</v>
      </c>
      <c r="H272" s="68" t="s">
        <v>1888</v>
      </c>
      <c r="I272" s="68" t="s">
        <v>1889</v>
      </c>
      <c r="J272" s="68" t="s">
        <v>1890</v>
      </c>
    </row>
    <row r="273" spans="1:10" s="67" customFormat="1" ht="20.100000000000001" customHeight="1">
      <c r="A273" s="69">
        <v>273</v>
      </c>
      <c r="B273" s="79">
        <v>1</v>
      </c>
      <c r="C273" s="68">
        <v>26004028</v>
      </c>
      <c r="D273" s="68" t="s">
        <v>1892</v>
      </c>
      <c r="E273" s="68" t="s">
        <v>1893</v>
      </c>
      <c r="F273" s="68" t="s">
        <v>1894</v>
      </c>
      <c r="G273" s="77" t="s">
        <v>1895</v>
      </c>
      <c r="H273" s="68" t="s">
        <v>1892</v>
      </c>
      <c r="I273" s="68" t="s">
        <v>1893</v>
      </c>
      <c r="J273" s="68" t="s">
        <v>1894</v>
      </c>
    </row>
    <row r="274" spans="1:10" s="67" customFormat="1" ht="20.100000000000001" customHeight="1">
      <c r="A274" s="69">
        <v>274</v>
      </c>
      <c r="B274" s="79">
        <v>1</v>
      </c>
      <c r="C274" s="68">
        <v>26004029</v>
      </c>
      <c r="D274" s="68" t="s">
        <v>1896</v>
      </c>
      <c r="E274" s="68" t="s">
        <v>1897</v>
      </c>
      <c r="F274" s="68" t="s">
        <v>1899</v>
      </c>
      <c r="G274" s="77" t="s">
        <v>1898</v>
      </c>
      <c r="H274" s="68" t="s">
        <v>1896</v>
      </c>
      <c r="I274" s="68" t="s">
        <v>1897</v>
      </c>
      <c r="J274" s="68" t="s">
        <v>1899</v>
      </c>
    </row>
    <row r="275" spans="1:10" s="67" customFormat="1" ht="20.100000000000001" customHeight="1">
      <c r="A275" s="69">
        <v>275</v>
      </c>
      <c r="B275" s="79">
        <v>1</v>
      </c>
      <c r="C275" s="68">
        <v>26004030</v>
      </c>
      <c r="D275" s="68" t="s">
        <v>1900</v>
      </c>
      <c r="E275" s="68" t="s">
        <v>1901</v>
      </c>
      <c r="F275" s="68" t="s">
        <v>1902</v>
      </c>
      <c r="G275" s="77" t="s">
        <v>1450</v>
      </c>
      <c r="H275" s="68" t="s">
        <v>1900</v>
      </c>
      <c r="I275" s="68" t="s">
        <v>1901</v>
      </c>
      <c r="J275" s="68" t="s">
        <v>1902</v>
      </c>
    </row>
    <row r="276" spans="1:10" s="67" customFormat="1" ht="20.100000000000001" customHeight="1">
      <c r="A276" s="69">
        <v>276</v>
      </c>
      <c r="B276" s="79">
        <v>1</v>
      </c>
      <c r="C276" s="68">
        <v>26004032</v>
      </c>
      <c r="D276" s="68" t="s">
        <v>1903</v>
      </c>
      <c r="E276" s="68" t="s">
        <v>1904</v>
      </c>
      <c r="F276" s="68" t="s">
        <v>1905</v>
      </c>
      <c r="G276" s="77" t="s">
        <v>1906</v>
      </c>
      <c r="H276" s="68" t="s">
        <v>1903</v>
      </c>
      <c r="I276" s="68" t="s">
        <v>1904</v>
      </c>
      <c r="J276" s="68" t="s">
        <v>1905</v>
      </c>
    </row>
    <row r="277" spans="1:10" s="67" customFormat="1" ht="20.100000000000001" customHeight="1">
      <c r="A277" s="69">
        <v>277</v>
      </c>
      <c r="B277" s="79">
        <v>1</v>
      </c>
      <c r="C277" s="68">
        <v>26004033</v>
      </c>
      <c r="D277" s="68" t="s">
        <v>1907</v>
      </c>
      <c r="E277" s="68" t="s">
        <v>1908</v>
      </c>
      <c r="F277" s="68" t="s">
        <v>1909</v>
      </c>
      <c r="G277" s="77" t="s">
        <v>1910</v>
      </c>
      <c r="H277" s="68" t="s">
        <v>1907</v>
      </c>
      <c r="I277" s="68" t="s">
        <v>1908</v>
      </c>
      <c r="J277" s="68" t="s">
        <v>1909</v>
      </c>
    </row>
    <row r="278" spans="1:10" s="67" customFormat="1" ht="20.100000000000001" customHeight="1">
      <c r="A278" s="69">
        <v>278</v>
      </c>
      <c r="B278" s="79">
        <v>1</v>
      </c>
      <c r="C278" s="68">
        <v>26004034</v>
      </c>
      <c r="D278" s="68" t="s">
        <v>1911</v>
      </c>
      <c r="E278" s="68" t="s">
        <v>1912</v>
      </c>
      <c r="F278" s="68" t="s">
        <v>1913</v>
      </c>
      <c r="G278" s="77" t="s">
        <v>1914</v>
      </c>
      <c r="H278" s="68" t="s">
        <v>1911</v>
      </c>
      <c r="I278" s="68" t="s">
        <v>1912</v>
      </c>
      <c r="J278" s="68" t="s">
        <v>1913</v>
      </c>
    </row>
    <row r="279" spans="1:10" s="67" customFormat="1" ht="20.100000000000001" customHeight="1">
      <c r="A279" s="69">
        <v>279</v>
      </c>
      <c r="B279" s="79">
        <v>1</v>
      </c>
      <c r="C279" s="68">
        <v>26004039</v>
      </c>
      <c r="D279" s="68" t="s">
        <v>1941</v>
      </c>
      <c r="E279" s="68" t="s">
        <v>1942</v>
      </c>
      <c r="F279" s="68" t="s">
        <v>1943</v>
      </c>
      <c r="G279" s="77" t="s">
        <v>1450</v>
      </c>
      <c r="H279" s="68" t="s">
        <v>1941</v>
      </c>
      <c r="I279" s="68" t="s">
        <v>1942</v>
      </c>
      <c r="J279" s="68" t="s">
        <v>1943</v>
      </c>
    </row>
    <row r="280" spans="1:10" s="67" customFormat="1" ht="20.100000000000001" customHeight="1">
      <c r="A280" s="69">
        <v>280</v>
      </c>
      <c r="B280" s="79">
        <v>1</v>
      </c>
      <c r="C280" s="68">
        <v>26004044</v>
      </c>
      <c r="D280" s="68" t="s">
        <v>1950</v>
      </c>
      <c r="E280" s="68" t="s">
        <v>1951</v>
      </c>
      <c r="F280" s="68" t="s">
        <v>1952</v>
      </c>
      <c r="G280" s="77" t="s">
        <v>1450</v>
      </c>
      <c r="H280" s="68" t="s">
        <v>1950</v>
      </c>
      <c r="I280" s="68" t="s">
        <v>1951</v>
      </c>
      <c r="J280" s="68" t="s">
        <v>1952</v>
      </c>
    </row>
    <row r="281" spans="1:10" s="67" customFormat="1" ht="20.100000000000001" customHeight="1">
      <c r="A281" s="69">
        <v>281</v>
      </c>
      <c r="B281" s="79">
        <v>1</v>
      </c>
      <c r="C281" s="68">
        <v>26004048</v>
      </c>
      <c r="D281" s="68" t="s">
        <v>1953</v>
      </c>
      <c r="E281" s="68" t="s">
        <v>1954</v>
      </c>
      <c r="F281" s="68" t="s">
        <v>1955</v>
      </c>
      <c r="G281" s="77" t="s">
        <v>1956</v>
      </c>
      <c r="H281" s="68" t="s">
        <v>1953</v>
      </c>
      <c r="I281" s="68" t="s">
        <v>1954</v>
      </c>
      <c r="J281" s="68" t="s">
        <v>1955</v>
      </c>
    </row>
    <row r="282" spans="1:10" s="67" customFormat="1" ht="20.100000000000001" customHeight="1">
      <c r="A282" s="69">
        <v>282</v>
      </c>
      <c r="B282" s="79">
        <v>1</v>
      </c>
      <c r="C282" s="68">
        <v>26004053</v>
      </c>
      <c r="D282" s="68" t="s">
        <v>1958</v>
      </c>
      <c r="E282" s="68" t="s">
        <v>254</v>
      </c>
      <c r="F282" s="68" t="s">
        <v>1959</v>
      </c>
      <c r="G282" s="77" t="s">
        <v>1960</v>
      </c>
      <c r="H282" s="68" t="s">
        <v>1958</v>
      </c>
      <c r="I282" s="68" t="s">
        <v>254</v>
      </c>
      <c r="J282" s="68" t="s">
        <v>1959</v>
      </c>
    </row>
    <row r="283" spans="1:10" s="67" customFormat="1" ht="20.100000000000001" customHeight="1">
      <c r="A283" s="69">
        <v>283</v>
      </c>
      <c r="B283" s="79">
        <v>1</v>
      </c>
      <c r="C283" s="68">
        <v>26004055</v>
      </c>
      <c r="D283" s="68" t="s">
        <v>1972</v>
      </c>
      <c r="E283" s="68" t="s">
        <v>514</v>
      </c>
      <c r="F283" s="68" t="s">
        <v>1973</v>
      </c>
      <c r="G283" s="77"/>
      <c r="H283" s="68" t="s">
        <v>1972</v>
      </c>
      <c r="I283" s="68" t="s">
        <v>514</v>
      </c>
      <c r="J283" s="68" t="s">
        <v>1973</v>
      </c>
    </row>
    <row r="284" spans="1:10" s="67" customFormat="1" ht="20.100000000000001" customHeight="1">
      <c r="A284" s="69">
        <v>284</v>
      </c>
      <c r="B284" s="79">
        <v>1</v>
      </c>
      <c r="C284" s="68">
        <v>26004056</v>
      </c>
      <c r="D284" s="68" t="s">
        <v>1968</v>
      </c>
      <c r="E284" s="68" t="s">
        <v>1969</v>
      </c>
      <c r="F284" s="68" t="s">
        <v>1970</v>
      </c>
      <c r="G284" s="77" t="s">
        <v>1971</v>
      </c>
      <c r="H284" s="68" t="s">
        <v>1968</v>
      </c>
      <c r="I284" s="68" t="s">
        <v>1969</v>
      </c>
      <c r="J284" s="68" t="s">
        <v>1970</v>
      </c>
    </row>
    <row r="285" spans="1:10" s="67" customFormat="1" ht="20.100000000000001" customHeight="1">
      <c r="A285" s="69">
        <v>285</v>
      </c>
      <c r="B285" s="79">
        <v>1</v>
      </c>
      <c r="C285" s="68">
        <v>26004067</v>
      </c>
      <c r="D285" s="68" t="s">
        <v>1975</v>
      </c>
      <c r="E285" s="68" t="s">
        <v>1976</v>
      </c>
      <c r="F285" s="68" t="s">
        <v>1977</v>
      </c>
      <c r="G285" s="77" t="s">
        <v>1978</v>
      </c>
      <c r="H285" s="68" t="s">
        <v>1975</v>
      </c>
      <c r="I285" s="68" t="s">
        <v>1976</v>
      </c>
      <c r="J285" s="68" t="s">
        <v>1977</v>
      </c>
    </row>
    <row r="286" spans="1:10" s="67" customFormat="1" ht="20.100000000000001" customHeight="1">
      <c r="A286" s="69">
        <v>286</v>
      </c>
      <c r="B286" s="79">
        <v>1</v>
      </c>
      <c r="C286" s="68">
        <v>26004078</v>
      </c>
      <c r="D286" s="68" t="s">
        <v>1991</v>
      </c>
      <c r="E286" s="68" t="s">
        <v>480</v>
      </c>
      <c r="F286" s="68" t="s">
        <v>1992</v>
      </c>
      <c r="G286" s="77" t="s">
        <v>1993</v>
      </c>
      <c r="H286" s="68" t="s">
        <v>1991</v>
      </c>
      <c r="I286" s="68" t="s">
        <v>480</v>
      </c>
      <c r="J286" s="68" t="s">
        <v>1992</v>
      </c>
    </row>
    <row r="287" spans="1:10" s="67" customFormat="1" ht="20.100000000000001" customHeight="1">
      <c r="A287" s="69">
        <v>287</v>
      </c>
      <c r="B287" s="79">
        <v>1</v>
      </c>
      <c r="C287" s="68">
        <v>26004097</v>
      </c>
      <c r="D287" s="68" t="s">
        <v>2007</v>
      </c>
      <c r="E287" s="68" t="s">
        <v>2008</v>
      </c>
      <c r="F287" s="68" t="s">
        <v>2009</v>
      </c>
      <c r="G287" s="77" t="s">
        <v>2010</v>
      </c>
      <c r="H287" s="68" t="s">
        <v>2007</v>
      </c>
      <c r="I287" s="68" t="s">
        <v>2008</v>
      </c>
      <c r="J287" s="68" t="s">
        <v>2009</v>
      </c>
    </row>
    <row r="288" spans="1:10" s="67" customFormat="1" ht="20.100000000000001" customHeight="1">
      <c r="A288" s="69">
        <v>288</v>
      </c>
      <c r="B288" s="79">
        <v>1</v>
      </c>
      <c r="C288" s="68">
        <v>26004098</v>
      </c>
      <c r="D288" s="68" t="s">
        <v>2003</v>
      </c>
      <c r="E288" s="68" t="s">
        <v>2004</v>
      </c>
      <c r="F288" s="68" t="s">
        <v>2005</v>
      </c>
      <c r="G288" s="77" t="s">
        <v>2006</v>
      </c>
      <c r="H288" s="68" t="s">
        <v>2003</v>
      </c>
      <c r="I288" s="68" t="s">
        <v>2004</v>
      </c>
      <c r="J288" s="68" t="s">
        <v>2005</v>
      </c>
    </row>
    <row r="289" spans="1:10" s="67" customFormat="1" ht="20.100000000000001" customHeight="1">
      <c r="A289" s="69">
        <v>289</v>
      </c>
      <c r="B289" s="79">
        <v>1</v>
      </c>
      <c r="C289" s="68">
        <v>26004101</v>
      </c>
      <c r="D289" s="68" t="s">
        <v>2011</v>
      </c>
      <c r="E289" s="68" t="s">
        <v>2012</v>
      </c>
      <c r="F289" s="68" t="s">
        <v>2013</v>
      </c>
      <c r="G289" s="77" t="s">
        <v>2014</v>
      </c>
      <c r="H289" s="68" t="s">
        <v>2011</v>
      </c>
      <c r="I289" s="68" t="s">
        <v>2012</v>
      </c>
      <c r="J289" s="68" t="s">
        <v>2013</v>
      </c>
    </row>
    <row r="290" spans="1:10" s="67" customFormat="1" ht="20.100000000000001" customHeight="1">
      <c r="A290" s="69">
        <v>290</v>
      </c>
      <c r="B290" s="79">
        <v>1</v>
      </c>
      <c r="C290" s="68">
        <v>26004102</v>
      </c>
      <c r="D290" s="68" t="s">
        <v>2024</v>
      </c>
      <c r="E290" s="68" t="s">
        <v>2025</v>
      </c>
      <c r="F290" s="68" t="s">
        <v>2026</v>
      </c>
      <c r="G290" s="77" t="s">
        <v>2027</v>
      </c>
      <c r="H290" s="68" t="s">
        <v>2024</v>
      </c>
      <c r="I290" s="68" t="s">
        <v>2025</v>
      </c>
      <c r="J290" s="68" t="s">
        <v>2026</v>
      </c>
    </row>
    <row r="291" spans="1:10" s="67" customFormat="1" ht="20.100000000000001" customHeight="1">
      <c r="A291" s="69">
        <v>291</v>
      </c>
      <c r="B291" s="79">
        <v>1</v>
      </c>
      <c r="C291" s="68">
        <v>26004104</v>
      </c>
      <c r="D291" s="68" t="s">
        <v>2015</v>
      </c>
      <c r="E291" s="68" t="s">
        <v>2016</v>
      </c>
      <c r="F291" s="68" t="s">
        <v>2017</v>
      </c>
      <c r="G291" s="77" t="s">
        <v>2018</v>
      </c>
      <c r="H291" s="68" t="s">
        <v>2015</v>
      </c>
      <c r="I291" s="68" t="s">
        <v>2016</v>
      </c>
      <c r="J291" s="68" t="s">
        <v>2017</v>
      </c>
    </row>
    <row r="292" spans="1:10" s="67" customFormat="1" ht="20.100000000000001" customHeight="1">
      <c r="A292" s="69">
        <v>292</v>
      </c>
      <c r="B292" s="79">
        <v>1</v>
      </c>
      <c r="C292" s="68">
        <v>26004156</v>
      </c>
      <c r="D292" s="68" t="s">
        <v>2038</v>
      </c>
      <c r="E292" s="68" t="s">
        <v>1908</v>
      </c>
      <c r="F292" s="68" t="s">
        <v>2039</v>
      </c>
      <c r="G292" s="77" t="s">
        <v>2037</v>
      </c>
      <c r="H292" s="68" t="s">
        <v>2038</v>
      </c>
      <c r="I292" s="68" t="s">
        <v>1908</v>
      </c>
      <c r="J292" s="68" t="s">
        <v>2039</v>
      </c>
    </row>
    <row r="293" spans="1:10" s="67" customFormat="1" ht="20.100000000000001" customHeight="1">
      <c r="A293" s="69">
        <v>293</v>
      </c>
      <c r="B293" s="79">
        <v>1</v>
      </c>
      <c r="C293" s="68">
        <v>60000104</v>
      </c>
      <c r="D293" s="68" t="s">
        <v>443</v>
      </c>
      <c r="E293" s="68" t="s">
        <v>339</v>
      </c>
      <c r="F293" s="68" t="s">
        <v>1168</v>
      </c>
      <c r="G293" s="77" t="s">
        <v>1772</v>
      </c>
      <c r="H293" s="68" t="s">
        <v>443</v>
      </c>
      <c r="I293" s="68" t="s">
        <v>339</v>
      </c>
      <c r="J293" s="68" t="s">
        <v>1168</v>
      </c>
    </row>
    <row r="294" spans="1:10" s="67" customFormat="1" ht="20.100000000000001" customHeight="1">
      <c r="A294" s="69">
        <v>294</v>
      </c>
      <c r="B294" s="79">
        <v>1</v>
      </c>
      <c r="C294" s="68">
        <v>60000139</v>
      </c>
      <c r="D294" s="68" t="s">
        <v>669</v>
      </c>
      <c r="E294" s="68" t="s">
        <v>353</v>
      </c>
      <c r="F294" s="68" t="s">
        <v>941</v>
      </c>
      <c r="G294" s="77" t="s">
        <v>1477</v>
      </c>
      <c r="H294" s="68" t="s">
        <v>669</v>
      </c>
      <c r="I294" s="68" t="s">
        <v>353</v>
      </c>
      <c r="J294" s="68" t="s">
        <v>941</v>
      </c>
    </row>
    <row r="295" spans="1:10" s="67" customFormat="1" ht="20.100000000000001" customHeight="1">
      <c r="A295" s="69">
        <v>295</v>
      </c>
      <c r="B295" s="79">
        <v>1</v>
      </c>
      <c r="C295" s="68">
        <v>60000155</v>
      </c>
      <c r="D295" s="68" t="s">
        <v>54</v>
      </c>
      <c r="E295" s="68" t="s">
        <v>213</v>
      </c>
      <c r="F295" s="68" t="s">
        <v>786</v>
      </c>
      <c r="G295" s="77" t="s">
        <v>1602</v>
      </c>
      <c r="H295" s="68" t="s">
        <v>54</v>
      </c>
      <c r="I295" s="68" t="s">
        <v>213</v>
      </c>
      <c r="J295" s="68" t="s">
        <v>786</v>
      </c>
    </row>
    <row r="296" spans="1:10" s="67" customFormat="1" ht="20.100000000000001" customHeight="1">
      <c r="A296" s="69">
        <v>296</v>
      </c>
      <c r="B296" s="79">
        <v>1</v>
      </c>
      <c r="C296" s="68">
        <v>60000236</v>
      </c>
      <c r="D296" s="68" t="s">
        <v>55</v>
      </c>
      <c r="E296" s="68" t="s">
        <v>444</v>
      </c>
      <c r="F296" s="68" t="s">
        <v>925</v>
      </c>
      <c r="G296" s="77" t="s">
        <v>1834</v>
      </c>
      <c r="H296" s="68" t="s">
        <v>55</v>
      </c>
      <c r="I296" s="68" t="s">
        <v>444</v>
      </c>
      <c r="J296" s="68" t="s">
        <v>925</v>
      </c>
    </row>
    <row r="297" spans="1:10" s="67" customFormat="1" ht="20.100000000000001" customHeight="1">
      <c r="A297" s="69">
        <v>297</v>
      </c>
      <c r="B297" s="79">
        <v>1</v>
      </c>
      <c r="C297" s="68">
        <v>60000261</v>
      </c>
      <c r="D297" s="68" t="s">
        <v>445</v>
      </c>
      <c r="E297" s="68" t="s">
        <v>232</v>
      </c>
      <c r="F297" s="68" t="s">
        <v>942</v>
      </c>
      <c r="G297" s="77" t="s">
        <v>1740</v>
      </c>
      <c r="H297" s="68" t="s">
        <v>445</v>
      </c>
      <c r="I297" s="68" t="s">
        <v>232</v>
      </c>
      <c r="J297" s="68" t="s">
        <v>942</v>
      </c>
    </row>
    <row r="298" spans="1:10" s="67" customFormat="1" ht="20.100000000000001" customHeight="1">
      <c r="A298" s="69">
        <v>298</v>
      </c>
      <c r="B298" s="79">
        <v>1</v>
      </c>
      <c r="C298" s="68">
        <v>60000287</v>
      </c>
      <c r="D298" s="68" t="s">
        <v>56</v>
      </c>
      <c r="E298" s="68" t="s">
        <v>446</v>
      </c>
      <c r="F298" s="68" t="s">
        <v>943</v>
      </c>
      <c r="G298" s="77" t="s">
        <v>1526</v>
      </c>
      <c r="H298" s="68" t="s">
        <v>56</v>
      </c>
      <c r="I298" s="68" t="s">
        <v>446</v>
      </c>
      <c r="J298" s="68" t="s">
        <v>943</v>
      </c>
    </row>
    <row r="299" spans="1:10" s="67" customFormat="1" ht="20.100000000000001" customHeight="1">
      <c r="A299" s="69">
        <v>299</v>
      </c>
      <c r="B299" s="79">
        <v>1</v>
      </c>
      <c r="C299" s="68">
        <v>60000295</v>
      </c>
      <c r="D299" s="68" t="s">
        <v>57</v>
      </c>
      <c r="E299" s="68" t="s">
        <v>343</v>
      </c>
      <c r="F299" s="68" t="s">
        <v>944</v>
      </c>
      <c r="G299" s="77" t="s">
        <v>1759</v>
      </c>
      <c r="H299" s="68" t="s">
        <v>57</v>
      </c>
      <c r="I299" s="68" t="s">
        <v>343</v>
      </c>
      <c r="J299" s="68" t="s">
        <v>944</v>
      </c>
    </row>
    <row r="300" spans="1:10" s="67" customFormat="1" ht="20.100000000000001" customHeight="1">
      <c r="A300" s="69">
        <v>300</v>
      </c>
      <c r="B300" s="79">
        <v>1</v>
      </c>
      <c r="C300" s="68">
        <v>60000341</v>
      </c>
      <c r="D300" s="68" t="s">
        <v>695</v>
      </c>
      <c r="E300" s="68" t="s">
        <v>495</v>
      </c>
      <c r="F300" s="68" t="s">
        <v>862</v>
      </c>
      <c r="G300" s="77" t="s">
        <v>1679</v>
      </c>
      <c r="H300" s="68" t="s">
        <v>695</v>
      </c>
      <c r="I300" s="68" t="s">
        <v>495</v>
      </c>
      <c r="J300" s="68" t="s">
        <v>862</v>
      </c>
    </row>
    <row r="301" spans="1:10" s="67" customFormat="1" ht="20.100000000000001" customHeight="1">
      <c r="A301" s="69">
        <v>301</v>
      </c>
      <c r="B301" s="79">
        <v>1</v>
      </c>
      <c r="C301" s="68">
        <v>60000350</v>
      </c>
      <c r="D301" s="68" t="s">
        <v>58</v>
      </c>
      <c r="E301" s="68" t="s">
        <v>290</v>
      </c>
      <c r="F301" s="68" t="s">
        <v>945</v>
      </c>
      <c r="G301" s="77" t="s">
        <v>1443</v>
      </c>
      <c r="H301" s="68" t="s">
        <v>58</v>
      </c>
      <c r="I301" s="68" t="s">
        <v>290</v>
      </c>
      <c r="J301" s="68" t="s">
        <v>945</v>
      </c>
    </row>
    <row r="302" spans="1:10" s="67" customFormat="1" ht="20.100000000000001" customHeight="1">
      <c r="A302" s="69">
        <v>302</v>
      </c>
      <c r="B302" s="79">
        <v>1</v>
      </c>
      <c r="C302" s="68">
        <v>60000376</v>
      </c>
      <c r="D302" s="68" t="s">
        <v>59</v>
      </c>
      <c r="E302" s="68" t="s">
        <v>447</v>
      </c>
      <c r="F302" s="68" t="s">
        <v>946</v>
      </c>
      <c r="G302" s="77" t="s">
        <v>1508</v>
      </c>
      <c r="H302" s="68" t="s">
        <v>59</v>
      </c>
      <c r="I302" s="68" t="s">
        <v>447</v>
      </c>
      <c r="J302" s="68" t="s">
        <v>946</v>
      </c>
    </row>
    <row r="303" spans="1:10" s="67" customFormat="1" ht="20.100000000000001" customHeight="1">
      <c r="A303" s="69">
        <v>303</v>
      </c>
      <c r="B303" s="79">
        <v>1</v>
      </c>
      <c r="C303" s="68">
        <v>60000422</v>
      </c>
      <c r="D303" s="68" t="s">
        <v>60</v>
      </c>
      <c r="E303" s="68" t="s">
        <v>368</v>
      </c>
      <c r="F303" s="68" t="s">
        <v>863</v>
      </c>
      <c r="G303" s="77" t="s">
        <v>1738</v>
      </c>
      <c r="H303" s="68" t="s">
        <v>60</v>
      </c>
      <c r="I303" s="68" t="s">
        <v>368</v>
      </c>
      <c r="J303" s="68" t="s">
        <v>863</v>
      </c>
    </row>
    <row r="304" spans="1:10" s="67" customFormat="1" ht="20.100000000000001" customHeight="1">
      <c r="A304" s="69">
        <v>304</v>
      </c>
      <c r="B304" s="79">
        <v>1</v>
      </c>
      <c r="C304" s="68">
        <v>60000449</v>
      </c>
      <c r="D304" s="68" t="s">
        <v>448</v>
      </c>
      <c r="E304" s="68" t="s">
        <v>449</v>
      </c>
      <c r="F304" s="68" t="s">
        <v>947</v>
      </c>
      <c r="G304" s="77" t="s">
        <v>1980</v>
      </c>
      <c r="H304" s="68" t="s">
        <v>448</v>
      </c>
      <c r="I304" s="68" t="s">
        <v>449</v>
      </c>
      <c r="J304" s="68" t="s">
        <v>947</v>
      </c>
    </row>
    <row r="305" spans="1:10" s="67" customFormat="1" ht="20.100000000000001" customHeight="1">
      <c r="A305" s="69">
        <v>305</v>
      </c>
      <c r="B305" s="79">
        <v>1</v>
      </c>
      <c r="C305" s="68">
        <v>60000465</v>
      </c>
      <c r="D305" s="68" t="s">
        <v>61</v>
      </c>
      <c r="E305" s="68" t="s">
        <v>451</v>
      </c>
      <c r="F305" s="68" t="s">
        <v>1109</v>
      </c>
      <c r="G305" s="77" t="s">
        <v>1585</v>
      </c>
      <c r="H305" s="68" t="s">
        <v>61</v>
      </c>
      <c r="I305" s="68" t="s">
        <v>451</v>
      </c>
      <c r="J305" s="68" t="s">
        <v>1109</v>
      </c>
    </row>
    <row r="306" spans="1:10" s="67" customFormat="1" ht="20.100000000000001" customHeight="1">
      <c r="A306" s="69">
        <v>306</v>
      </c>
      <c r="B306" s="79">
        <v>1</v>
      </c>
      <c r="C306" s="68">
        <v>60000511</v>
      </c>
      <c r="D306" s="68" t="s">
        <v>62</v>
      </c>
      <c r="E306" s="68" t="s">
        <v>452</v>
      </c>
      <c r="F306" s="68" t="s">
        <v>948</v>
      </c>
      <c r="G306" s="77" t="s">
        <v>1570</v>
      </c>
      <c r="H306" s="68" t="s">
        <v>62</v>
      </c>
      <c r="I306" s="68" t="s">
        <v>452</v>
      </c>
      <c r="J306" s="68" t="s">
        <v>948</v>
      </c>
    </row>
    <row r="307" spans="1:10" s="67" customFormat="1" ht="20.100000000000001" customHeight="1">
      <c r="A307" s="69">
        <v>307</v>
      </c>
      <c r="B307" s="79">
        <v>1</v>
      </c>
      <c r="C307" s="68">
        <v>60000597</v>
      </c>
      <c r="D307" s="68" t="s">
        <v>63</v>
      </c>
      <c r="E307" s="68" t="s">
        <v>453</v>
      </c>
      <c r="F307" s="68" t="s">
        <v>950</v>
      </c>
      <c r="G307" s="77" t="s">
        <v>1418</v>
      </c>
      <c r="H307" s="68" t="s">
        <v>63</v>
      </c>
      <c r="I307" s="68" t="s">
        <v>453</v>
      </c>
      <c r="J307" s="68" t="s">
        <v>950</v>
      </c>
    </row>
    <row r="308" spans="1:10" s="67" customFormat="1" ht="20.100000000000001" customHeight="1">
      <c r="A308" s="69">
        <v>308</v>
      </c>
      <c r="B308" s="79">
        <v>1</v>
      </c>
      <c r="C308" s="68">
        <v>60000716</v>
      </c>
      <c r="D308" s="68" t="s">
        <v>64</v>
      </c>
      <c r="E308" s="68" t="s">
        <v>378</v>
      </c>
      <c r="F308" s="68" t="s">
        <v>951</v>
      </c>
      <c r="G308" s="77" t="s">
        <v>1483</v>
      </c>
      <c r="H308" s="68" t="s">
        <v>64</v>
      </c>
      <c r="I308" s="68" t="s">
        <v>378</v>
      </c>
      <c r="J308" s="68" t="s">
        <v>951</v>
      </c>
    </row>
    <row r="309" spans="1:10" s="67" customFormat="1" ht="20.100000000000001" customHeight="1">
      <c r="A309" s="69">
        <v>309</v>
      </c>
      <c r="B309" s="79">
        <v>1</v>
      </c>
      <c r="C309" s="68">
        <v>60000724</v>
      </c>
      <c r="D309" s="68" t="s">
        <v>65</v>
      </c>
      <c r="E309" s="68" t="s">
        <v>454</v>
      </c>
      <c r="F309" s="68" t="s">
        <v>750</v>
      </c>
      <c r="G309" s="77" t="s">
        <v>1442</v>
      </c>
      <c r="H309" s="68" t="s">
        <v>65</v>
      </c>
      <c r="I309" s="68" t="s">
        <v>454</v>
      </c>
      <c r="J309" s="68" t="s">
        <v>750</v>
      </c>
    </row>
    <row r="310" spans="1:10" s="67" customFormat="1" ht="20.100000000000001" customHeight="1">
      <c r="A310" s="69">
        <v>310</v>
      </c>
      <c r="B310" s="79">
        <v>1</v>
      </c>
      <c r="C310" s="68">
        <v>60000775</v>
      </c>
      <c r="D310" s="68" t="s">
        <v>66</v>
      </c>
      <c r="E310" s="68" t="s">
        <v>283</v>
      </c>
      <c r="F310" s="68" t="s">
        <v>952</v>
      </c>
      <c r="G310" s="77" t="s">
        <v>1579</v>
      </c>
      <c r="H310" s="68" t="s">
        <v>66</v>
      </c>
      <c r="I310" s="68" t="s">
        <v>283</v>
      </c>
      <c r="J310" s="68" t="s">
        <v>952</v>
      </c>
    </row>
    <row r="311" spans="1:10" s="67" customFormat="1" ht="20.100000000000001" customHeight="1">
      <c r="A311" s="69">
        <v>311</v>
      </c>
      <c r="B311" s="79">
        <v>1</v>
      </c>
      <c r="C311" s="68">
        <v>60000805</v>
      </c>
      <c r="D311" s="68" t="s">
        <v>67</v>
      </c>
      <c r="E311" s="68" t="s">
        <v>455</v>
      </c>
      <c r="F311" s="68" t="s">
        <v>865</v>
      </c>
      <c r="G311" s="77" t="s">
        <v>1664</v>
      </c>
      <c r="H311" s="68" t="s">
        <v>67</v>
      </c>
      <c r="I311" s="68" t="s">
        <v>455</v>
      </c>
      <c r="J311" s="68" t="s">
        <v>865</v>
      </c>
    </row>
    <row r="312" spans="1:10" s="67" customFormat="1" ht="20.100000000000001" customHeight="1">
      <c r="A312" s="69">
        <v>312</v>
      </c>
      <c r="B312" s="79">
        <v>1</v>
      </c>
      <c r="C312" s="68">
        <v>60000813</v>
      </c>
      <c r="D312" s="68" t="s">
        <v>68</v>
      </c>
      <c r="E312" s="68" t="s">
        <v>456</v>
      </c>
      <c r="F312" s="68" t="s">
        <v>720</v>
      </c>
      <c r="G312" s="77" t="s">
        <v>1613</v>
      </c>
      <c r="H312" s="68" t="s">
        <v>68</v>
      </c>
      <c r="I312" s="68" t="s">
        <v>456</v>
      </c>
      <c r="J312" s="68" t="s">
        <v>720</v>
      </c>
    </row>
    <row r="313" spans="1:10" s="67" customFormat="1" ht="20.100000000000001" customHeight="1">
      <c r="A313" s="69">
        <v>313</v>
      </c>
      <c r="B313" s="79">
        <v>1</v>
      </c>
      <c r="C313" s="68">
        <v>60000821</v>
      </c>
      <c r="D313" s="68" t="s">
        <v>69</v>
      </c>
      <c r="E313" s="68" t="s">
        <v>457</v>
      </c>
      <c r="F313" s="68" t="s">
        <v>953</v>
      </c>
      <c r="G313" s="77" t="s">
        <v>1504</v>
      </c>
      <c r="H313" s="68" t="s">
        <v>69</v>
      </c>
      <c r="I313" s="68" t="s">
        <v>457</v>
      </c>
      <c r="J313" s="68" t="s">
        <v>953</v>
      </c>
    </row>
    <row r="314" spans="1:10" s="67" customFormat="1" ht="20.100000000000001" customHeight="1">
      <c r="A314" s="69">
        <v>314</v>
      </c>
      <c r="B314" s="79">
        <v>1</v>
      </c>
      <c r="C314" s="68">
        <v>60000856</v>
      </c>
      <c r="D314" s="68" t="s">
        <v>70</v>
      </c>
      <c r="E314" s="68" t="s">
        <v>284</v>
      </c>
      <c r="F314" s="68" t="s">
        <v>954</v>
      </c>
      <c r="G314" s="77" t="s">
        <v>1421</v>
      </c>
      <c r="H314" s="68" t="s">
        <v>70</v>
      </c>
      <c r="I314" s="68" t="s">
        <v>284</v>
      </c>
      <c r="J314" s="68" t="s">
        <v>954</v>
      </c>
    </row>
    <row r="315" spans="1:10" s="67" customFormat="1" ht="20.100000000000001" customHeight="1">
      <c r="A315" s="69">
        <v>315</v>
      </c>
      <c r="B315" s="79">
        <v>1</v>
      </c>
      <c r="C315" s="68">
        <v>60000899</v>
      </c>
      <c r="D315" s="68" t="s">
        <v>458</v>
      </c>
      <c r="E315" s="68" t="s">
        <v>459</v>
      </c>
      <c r="F315" s="68" t="s">
        <v>895</v>
      </c>
      <c r="G315" s="77" t="s">
        <v>1752</v>
      </c>
      <c r="H315" s="68" t="s">
        <v>458</v>
      </c>
      <c r="I315" s="68" t="s">
        <v>459</v>
      </c>
      <c r="J315" s="68" t="s">
        <v>895</v>
      </c>
    </row>
    <row r="316" spans="1:10" s="67" customFormat="1" ht="20.100000000000001" customHeight="1">
      <c r="A316" s="69">
        <v>316</v>
      </c>
      <c r="B316" s="79">
        <v>1</v>
      </c>
      <c r="C316" s="68">
        <v>60000911</v>
      </c>
      <c r="D316" s="68" t="s">
        <v>71</v>
      </c>
      <c r="E316" s="68" t="s">
        <v>460</v>
      </c>
      <c r="F316" s="68" t="s">
        <v>955</v>
      </c>
      <c r="G316" s="77" t="s">
        <v>1869</v>
      </c>
      <c r="H316" s="68" t="s">
        <v>71</v>
      </c>
      <c r="I316" s="68" t="s">
        <v>460</v>
      </c>
      <c r="J316" s="68" t="s">
        <v>955</v>
      </c>
    </row>
    <row r="317" spans="1:10" s="67" customFormat="1" ht="20.100000000000001" customHeight="1">
      <c r="A317" s="69">
        <v>317</v>
      </c>
      <c r="B317" s="79">
        <v>1</v>
      </c>
      <c r="C317" s="68">
        <v>60000945</v>
      </c>
      <c r="D317" s="68" t="s">
        <v>72</v>
      </c>
      <c r="E317" s="68" t="s">
        <v>461</v>
      </c>
      <c r="F317" s="68" t="s">
        <v>956</v>
      </c>
      <c r="G317" s="77" t="s">
        <v>1485</v>
      </c>
      <c r="H317" s="68" t="s">
        <v>72</v>
      </c>
      <c r="I317" s="68" t="s">
        <v>461</v>
      </c>
      <c r="J317" s="68" t="s">
        <v>956</v>
      </c>
    </row>
    <row r="318" spans="1:10" s="67" customFormat="1" ht="20.100000000000001" customHeight="1">
      <c r="A318" s="69">
        <v>318</v>
      </c>
      <c r="B318" s="79">
        <v>1</v>
      </c>
      <c r="C318" s="68">
        <v>60000961</v>
      </c>
      <c r="D318" s="68" t="s">
        <v>73</v>
      </c>
      <c r="E318" s="68" t="s">
        <v>216</v>
      </c>
      <c r="F318" s="68" t="s">
        <v>864</v>
      </c>
      <c r="G318" s="77" t="s">
        <v>1428</v>
      </c>
      <c r="H318" s="68" t="s">
        <v>73</v>
      </c>
      <c r="I318" s="68" t="s">
        <v>216</v>
      </c>
      <c r="J318" s="68" t="s">
        <v>864</v>
      </c>
    </row>
    <row r="319" spans="1:10" s="67" customFormat="1" ht="20.100000000000001" customHeight="1">
      <c r="A319" s="69">
        <v>319</v>
      </c>
      <c r="B319" s="79">
        <v>1</v>
      </c>
      <c r="C319" s="68">
        <v>60000970</v>
      </c>
      <c r="D319" s="68" t="s">
        <v>74</v>
      </c>
      <c r="E319" s="68" t="s">
        <v>450</v>
      </c>
      <c r="F319" s="68" t="s">
        <v>957</v>
      </c>
      <c r="G319" s="77" t="s">
        <v>1619</v>
      </c>
      <c r="H319" s="68" t="s">
        <v>74</v>
      </c>
      <c r="I319" s="68" t="s">
        <v>450</v>
      </c>
      <c r="J319" s="68" t="s">
        <v>957</v>
      </c>
    </row>
    <row r="320" spans="1:10" s="67" customFormat="1" ht="20.100000000000001" customHeight="1">
      <c r="A320" s="69">
        <v>320</v>
      </c>
      <c r="B320" s="79">
        <v>1</v>
      </c>
      <c r="C320" s="68">
        <v>60001020</v>
      </c>
      <c r="D320" s="68" t="s">
        <v>75</v>
      </c>
      <c r="E320" s="68" t="s">
        <v>441</v>
      </c>
      <c r="F320" s="68" t="s">
        <v>958</v>
      </c>
      <c r="G320" s="77" t="s">
        <v>1590</v>
      </c>
      <c r="H320" s="68" t="s">
        <v>75</v>
      </c>
      <c r="I320" s="68" t="s">
        <v>441</v>
      </c>
      <c r="J320" s="68" t="s">
        <v>958</v>
      </c>
    </row>
    <row r="321" spans="1:10" s="67" customFormat="1" ht="20.100000000000001" customHeight="1">
      <c r="A321" s="69">
        <v>321</v>
      </c>
      <c r="B321" s="79">
        <v>1</v>
      </c>
      <c r="C321" s="68">
        <v>60001089</v>
      </c>
      <c r="D321" s="68" t="s">
        <v>76</v>
      </c>
      <c r="E321" s="68" t="s">
        <v>421</v>
      </c>
      <c r="F321" s="68" t="s">
        <v>959</v>
      </c>
      <c r="G321" s="77" t="s">
        <v>1460</v>
      </c>
      <c r="H321" s="68" t="s">
        <v>76</v>
      </c>
      <c r="I321" s="68" t="s">
        <v>421</v>
      </c>
      <c r="J321" s="68" t="s">
        <v>959</v>
      </c>
    </row>
    <row r="322" spans="1:10" s="67" customFormat="1" ht="20.100000000000001" customHeight="1">
      <c r="A322" s="69">
        <v>322</v>
      </c>
      <c r="B322" s="79">
        <v>1</v>
      </c>
      <c r="C322" s="68">
        <v>60001101</v>
      </c>
      <c r="D322" s="68" t="s">
        <v>77</v>
      </c>
      <c r="E322" s="68" t="s">
        <v>462</v>
      </c>
      <c r="F322" s="68" t="s">
        <v>870</v>
      </c>
      <c r="G322" s="77" t="s">
        <v>1698</v>
      </c>
      <c r="H322" s="68" t="s">
        <v>77</v>
      </c>
      <c r="I322" s="68" t="s">
        <v>462</v>
      </c>
      <c r="J322" s="68" t="s">
        <v>870</v>
      </c>
    </row>
    <row r="323" spans="1:10" s="67" customFormat="1" ht="20.100000000000001" customHeight="1">
      <c r="A323" s="69">
        <v>323</v>
      </c>
      <c r="B323" s="79">
        <v>1</v>
      </c>
      <c r="C323" s="68">
        <v>60001135</v>
      </c>
      <c r="D323" s="68" t="s">
        <v>78</v>
      </c>
      <c r="E323" s="68" t="s">
        <v>225</v>
      </c>
      <c r="F323" s="68" t="s">
        <v>1110</v>
      </c>
      <c r="G323" s="77"/>
      <c r="H323" s="68" t="s">
        <v>78</v>
      </c>
      <c r="I323" s="68" t="s">
        <v>225</v>
      </c>
      <c r="J323" s="68" t="s">
        <v>1110</v>
      </c>
    </row>
    <row r="324" spans="1:10" s="67" customFormat="1" ht="20.100000000000001" customHeight="1">
      <c r="A324" s="69">
        <v>324</v>
      </c>
      <c r="B324" s="79">
        <v>1</v>
      </c>
      <c r="C324" s="68">
        <v>60001194</v>
      </c>
      <c r="D324" s="68" t="s">
        <v>79</v>
      </c>
      <c r="E324" s="68" t="s">
        <v>460</v>
      </c>
      <c r="F324" s="68" t="s">
        <v>961</v>
      </c>
      <c r="G324" s="77" t="s">
        <v>1603</v>
      </c>
      <c r="H324" s="68" t="s">
        <v>79</v>
      </c>
      <c r="I324" s="68" t="s">
        <v>460</v>
      </c>
      <c r="J324" s="68" t="s">
        <v>961</v>
      </c>
    </row>
    <row r="325" spans="1:10" s="67" customFormat="1" ht="20.100000000000001" customHeight="1">
      <c r="A325" s="69">
        <v>325</v>
      </c>
      <c r="B325" s="79">
        <v>1</v>
      </c>
      <c r="C325" s="68">
        <v>60001216</v>
      </c>
      <c r="D325" s="68" t="s">
        <v>80</v>
      </c>
      <c r="E325" s="68" t="s">
        <v>463</v>
      </c>
      <c r="F325" s="68" t="s">
        <v>1183</v>
      </c>
      <c r="G325" s="77" t="s">
        <v>1523</v>
      </c>
      <c r="H325" s="68" t="s">
        <v>80</v>
      </c>
      <c r="I325" s="68" t="s">
        <v>463</v>
      </c>
      <c r="J325" s="68" t="s">
        <v>1182</v>
      </c>
    </row>
    <row r="326" spans="1:10" s="67" customFormat="1" ht="20.100000000000001" customHeight="1">
      <c r="A326" s="69">
        <v>326</v>
      </c>
      <c r="B326" s="79">
        <v>1</v>
      </c>
      <c r="C326" s="68">
        <v>60001224</v>
      </c>
      <c r="D326" s="68" t="s">
        <v>81</v>
      </c>
      <c r="E326" s="68" t="s">
        <v>370</v>
      </c>
      <c r="F326" s="68" t="s">
        <v>962</v>
      </c>
      <c r="G326" s="77" t="s">
        <v>1435</v>
      </c>
      <c r="H326" s="68" t="s">
        <v>81</v>
      </c>
      <c r="I326" s="68" t="s">
        <v>370</v>
      </c>
      <c r="J326" s="68" t="s">
        <v>962</v>
      </c>
    </row>
    <row r="327" spans="1:10" s="67" customFormat="1" ht="20.100000000000001" customHeight="1">
      <c r="A327" s="69">
        <v>327</v>
      </c>
      <c r="B327" s="79">
        <v>1</v>
      </c>
      <c r="C327" s="68">
        <v>60001232</v>
      </c>
      <c r="D327" s="68" t="s">
        <v>82</v>
      </c>
      <c r="E327" s="68" t="s">
        <v>293</v>
      </c>
      <c r="F327" s="68" t="s">
        <v>963</v>
      </c>
      <c r="G327" s="77" t="s">
        <v>1509</v>
      </c>
      <c r="H327" s="68" t="s">
        <v>82</v>
      </c>
      <c r="I327" s="68" t="s">
        <v>293</v>
      </c>
      <c r="J327" s="68" t="s">
        <v>963</v>
      </c>
    </row>
    <row r="328" spans="1:10" s="67" customFormat="1" ht="20.100000000000001" customHeight="1">
      <c r="A328" s="69">
        <v>328</v>
      </c>
      <c r="B328" s="79">
        <v>1</v>
      </c>
      <c r="C328" s="68">
        <v>60001267</v>
      </c>
      <c r="D328" s="68" t="s">
        <v>83</v>
      </c>
      <c r="E328" s="68" t="s">
        <v>213</v>
      </c>
      <c r="F328" s="68" t="s">
        <v>808</v>
      </c>
      <c r="G328" s="77" t="s">
        <v>1768</v>
      </c>
      <c r="H328" s="68" t="s">
        <v>83</v>
      </c>
      <c r="I328" s="68" t="s">
        <v>213</v>
      </c>
      <c r="J328" s="68" t="s">
        <v>808</v>
      </c>
    </row>
    <row r="329" spans="1:10" s="67" customFormat="1" ht="20.100000000000001" customHeight="1">
      <c r="A329" s="69">
        <v>329</v>
      </c>
      <c r="B329" s="79">
        <v>1</v>
      </c>
      <c r="C329" s="68">
        <v>60001275</v>
      </c>
      <c r="D329" s="68" t="s">
        <v>84</v>
      </c>
      <c r="E329" s="68" t="s">
        <v>464</v>
      </c>
      <c r="F329" s="68" t="s">
        <v>964</v>
      </c>
      <c r="G329" s="77" t="s">
        <v>1507</v>
      </c>
      <c r="H329" s="68" t="s">
        <v>84</v>
      </c>
      <c r="I329" s="68" t="s">
        <v>464</v>
      </c>
      <c r="J329" s="68" t="s">
        <v>964</v>
      </c>
    </row>
    <row r="330" spans="1:10" s="67" customFormat="1" ht="20.100000000000001" customHeight="1">
      <c r="A330" s="69">
        <v>330</v>
      </c>
      <c r="B330" s="79">
        <v>1</v>
      </c>
      <c r="C330" s="68">
        <v>60001291</v>
      </c>
      <c r="D330" s="68" t="s">
        <v>465</v>
      </c>
      <c r="E330" s="68" t="s">
        <v>283</v>
      </c>
      <c r="F330" s="68" t="s">
        <v>965</v>
      </c>
      <c r="G330" s="77" t="s">
        <v>1762</v>
      </c>
      <c r="H330" s="68" t="s">
        <v>465</v>
      </c>
      <c r="I330" s="68" t="s">
        <v>283</v>
      </c>
      <c r="J330" s="68" t="s">
        <v>965</v>
      </c>
    </row>
    <row r="331" spans="1:10" s="67" customFormat="1" ht="20.100000000000001" customHeight="1">
      <c r="A331" s="69">
        <v>331</v>
      </c>
      <c r="B331" s="79">
        <v>1</v>
      </c>
      <c r="C331" s="68">
        <v>60001313</v>
      </c>
      <c r="D331" s="68" t="s">
        <v>85</v>
      </c>
      <c r="E331" s="68" t="s">
        <v>227</v>
      </c>
      <c r="F331" s="68" t="s">
        <v>966</v>
      </c>
      <c r="G331" s="77" t="s">
        <v>1940</v>
      </c>
      <c r="H331" s="68" t="s">
        <v>85</v>
      </c>
      <c r="I331" s="68" t="s">
        <v>227</v>
      </c>
      <c r="J331" s="68" t="s">
        <v>966</v>
      </c>
    </row>
    <row r="332" spans="1:10" s="67" customFormat="1" ht="20.100000000000001" customHeight="1">
      <c r="A332" s="69">
        <v>332</v>
      </c>
      <c r="B332" s="79">
        <v>1</v>
      </c>
      <c r="C332" s="68">
        <v>60001330</v>
      </c>
      <c r="D332" s="68" t="s">
        <v>86</v>
      </c>
      <c r="E332" s="68" t="s">
        <v>454</v>
      </c>
      <c r="F332" s="68" t="s">
        <v>751</v>
      </c>
      <c r="G332" s="77" t="s">
        <v>1432</v>
      </c>
      <c r="H332" s="68" t="s">
        <v>86</v>
      </c>
      <c r="I332" s="68" t="s">
        <v>454</v>
      </c>
      <c r="J332" s="68" t="s">
        <v>751</v>
      </c>
    </row>
    <row r="333" spans="1:10" s="67" customFormat="1" ht="20.100000000000001" customHeight="1">
      <c r="A333" s="69">
        <v>333</v>
      </c>
      <c r="B333" s="79">
        <v>1</v>
      </c>
      <c r="C333" s="68">
        <v>60001348</v>
      </c>
      <c r="D333" s="68" t="s">
        <v>87</v>
      </c>
      <c r="E333" s="68" t="s">
        <v>466</v>
      </c>
      <c r="F333" s="68" t="s">
        <v>752</v>
      </c>
      <c r="G333" s="77" t="s">
        <v>1520</v>
      </c>
      <c r="H333" s="68" t="s">
        <v>87</v>
      </c>
      <c r="I333" s="68" t="s">
        <v>466</v>
      </c>
      <c r="J333" s="68" t="s">
        <v>752</v>
      </c>
    </row>
    <row r="334" spans="1:10" s="67" customFormat="1" ht="20.100000000000001" customHeight="1">
      <c r="A334" s="69">
        <v>334</v>
      </c>
      <c r="B334" s="79">
        <v>1</v>
      </c>
      <c r="C334" s="68">
        <v>60001364</v>
      </c>
      <c r="D334" s="68" t="s">
        <v>1333</v>
      </c>
      <c r="E334" s="68" t="s">
        <v>1394</v>
      </c>
      <c r="F334" s="68" t="s">
        <v>1334</v>
      </c>
      <c r="G334" s="77" t="s">
        <v>1979</v>
      </c>
      <c r="H334" s="68" t="s">
        <v>1333</v>
      </c>
      <c r="I334" s="68" t="s">
        <v>1394</v>
      </c>
      <c r="J334" s="68" t="s">
        <v>1334</v>
      </c>
    </row>
    <row r="335" spans="1:10" s="67" customFormat="1" ht="20.100000000000001" customHeight="1">
      <c r="A335" s="69">
        <v>335</v>
      </c>
      <c r="B335" s="79">
        <v>1</v>
      </c>
      <c r="C335" s="68">
        <v>60001381</v>
      </c>
      <c r="D335" s="68" t="s">
        <v>88</v>
      </c>
      <c r="E335" s="68" t="s">
        <v>213</v>
      </c>
      <c r="F335" s="68" t="s">
        <v>791</v>
      </c>
      <c r="G335" s="77" t="s">
        <v>1787</v>
      </c>
      <c r="H335" s="68" t="s">
        <v>88</v>
      </c>
      <c r="I335" s="68" t="s">
        <v>213</v>
      </c>
      <c r="J335" s="68" t="s">
        <v>791</v>
      </c>
    </row>
    <row r="336" spans="1:10" s="67" customFormat="1" ht="20.100000000000001" customHeight="1">
      <c r="A336" s="69">
        <v>336</v>
      </c>
      <c r="B336" s="79">
        <v>1</v>
      </c>
      <c r="C336" s="68">
        <v>60001411</v>
      </c>
      <c r="D336" s="68" t="s">
        <v>696</v>
      </c>
      <c r="E336" s="68" t="s">
        <v>213</v>
      </c>
      <c r="F336" s="68" t="s">
        <v>809</v>
      </c>
      <c r="G336" s="77" t="s">
        <v>1488</v>
      </c>
      <c r="H336" s="68" t="s">
        <v>696</v>
      </c>
      <c r="I336" s="68" t="s">
        <v>213</v>
      </c>
      <c r="J336" s="68" t="s">
        <v>809</v>
      </c>
    </row>
    <row r="337" spans="1:10" s="67" customFormat="1" ht="20.100000000000001" customHeight="1">
      <c r="A337" s="69">
        <v>337</v>
      </c>
      <c r="B337" s="79">
        <v>1</v>
      </c>
      <c r="C337" s="68">
        <v>60001461</v>
      </c>
      <c r="D337" s="68" t="s">
        <v>89</v>
      </c>
      <c r="E337" s="68" t="s">
        <v>213</v>
      </c>
      <c r="F337" s="68" t="s">
        <v>810</v>
      </c>
      <c r="G337" s="77" t="s">
        <v>1569</v>
      </c>
      <c r="H337" s="68" t="s">
        <v>89</v>
      </c>
      <c r="I337" s="68" t="s">
        <v>213</v>
      </c>
      <c r="J337" s="68" t="s">
        <v>810</v>
      </c>
    </row>
    <row r="338" spans="1:10" s="67" customFormat="1" ht="20.100000000000001" customHeight="1">
      <c r="A338" s="69">
        <v>338</v>
      </c>
      <c r="B338" s="79">
        <v>1</v>
      </c>
      <c r="C338" s="68">
        <v>60001488</v>
      </c>
      <c r="D338" s="68" t="s">
        <v>90</v>
      </c>
      <c r="E338" s="68" t="s">
        <v>213</v>
      </c>
      <c r="F338" s="68" t="s">
        <v>811</v>
      </c>
      <c r="G338" s="77" t="s">
        <v>1801</v>
      </c>
      <c r="H338" s="68" t="s">
        <v>90</v>
      </c>
      <c r="I338" s="68" t="s">
        <v>213</v>
      </c>
      <c r="J338" s="68" t="s">
        <v>811</v>
      </c>
    </row>
    <row r="339" spans="1:10" s="67" customFormat="1" ht="20.100000000000001" customHeight="1">
      <c r="A339" s="69">
        <v>339</v>
      </c>
      <c r="B339" s="79">
        <v>1</v>
      </c>
      <c r="C339" s="68">
        <v>60001542</v>
      </c>
      <c r="D339" s="68" t="s">
        <v>467</v>
      </c>
      <c r="E339" s="68" t="s">
        <v>213</v>
      </c>
      <c r="F339" s="68" t="s">
        <v>812</v>
      </c>
      <c r="G339" s="77" t="s">
        <v>2041</v>
      </c>
      <c r="H339" s="68" t="s">
        <v>467</v>
      </c>
      <c r="I339" s="68" t="s">
        <v>213</v>
      </c>
      <c r="J339" s="68" t="s">
        <v>812</v>
      </c>
    </row>
    <row r="340" spans="1:10" s="67" customFormat="1" ht="20.100000000000001" customHeight="1">
      <c r="A340" s="69">
        <v>340</v>
      </c>
      <c r="B340" s="79">
        <v>1</v>
      </c>
      <c r="C340" s="68">
        <v>60001551</v>
      </c>
      <c r="D340" s="68" t="s">
        <v>91</v>
      </c>
      <c r="E340" s="68" t="s">
        <v>468</v>
      </c>
      <c r="F340" s="68" t="s">
        <v>1111</v>
      </c>
      <c r="G340" s="77" t="s">
        <v>1554</v>
      </c>
      <c r="H340" s="68" t="s">
        <v>91</v>
      </c>
      <c r="I340" s="68" t="s">
        <v>468</v>
      </c>
      <c r="J340" s="68" t="s">
        <v>1111</v>
      </c>
    </row>
    <row r="341" spans="1:10" s="67" customFormat="1" ht="20.100000000000001" customHeight="1">
      <c r="A341" s="69">
        <v>341</v>
      </c>
      <c r="B341" s="79">
        <v>1</v>
      </c>
      <c r="C341" s="68">
        <v>60001577</v>
      </c>
      <c r="D341" s="68" t="s">
        <v>469</v>
      </c>
      <c r="E341" s="68" t="s">
        <v>381</v>
      </c>
      <c r="F341" s="68" t="s">
        <v>1280</v>
      </c>
      <c r="G341" s="77" t="s">
        <v>1635</v>
      </c>
      <c r="H341" s="68" t="s">
        <v>469</v>
      </c>
      <c r="I341" s="68" t="s">
        <v>381</v>
      </c>
      <c r="J341" s="68" t="s">
        <v>1280</v>
      </c>
    </row>
    <row r="342" spans="1:10" s="67" customFormat="1" ht="20.100000000000001" customHeight="1">
      <c r="A342" s="69">
        <v>342</v>
      </c>
      <c r="B342" s="79">
        <v>1</v>
      </c>
      <c r="C342" s="68">
        <v>60001607</v>
      </c>
      <c r="D342" s="68" t="s">
        <v>92</v>
      </c>
      <c r="E342" s="68" t="s">
        <v>213</v>
      </c>
      <c r="F342" s="68" t="s">
        <v>813</v>
      </c>
      <c r="G342" s="77" t="s">
        <v>1439</v>
      </c>
      <c r="H342" s="68" t="s">
        <v>92</v>
      </c>
      <c r="I342" s="68" t="s">
        <v>213</v>
      </c>
      <c r="J342" s="68" t="s">
        <v>813</v>
      </c>
    </row>
    <row r="343" spans="1:10" s="67" customFormat="1" ht="20.100000000000001" customHeight="1">
      <c r="A343" s="69">
        <v>343</v>
      </c>
      <c r="B343" s="79">
        <v>1</v>
      </c>
      <c r="C343" s="68">
        <v>60001615</v>
      </c>
      <c r="D343" s="68" t="s">
        <v>470</v>
      </c>
      <c r="E343" s="68" t="s">
        <v>213</v>
      </c>
      <c r="F343" s="68" t="s">
        <v>780</v>
      </c>
      <c r="G343" s="77" t="s">
        <v>1675</v>
      </c>
      <c r="H343" s="68" t="s">
        <v>470</v>
      </c>
      <c r="I343" s="68" t="s">
        <v>213</v>
      </c>
      <c r="J343" s="68" t="s">
        <v>780</v>
      </c>
    </row>
    <row r="344" spans="1:10" s="67" customFormat="1" ht="20.100000000000001" customHeight="1">
      <c r="A344" s="69">
        <v>344</v>
      </c>
      <c r="B344" s="79">
        <v>1</v>
      </c>
      <c r="C344" s="68">
        <v>60001674</v>
      </c>
      <c r="D344" s="68" t="s">
        <v>93</v>
      </c>
      <c r="E344" s="68" t="s">
        <v>471</v>
      </c>
      <c r="F344" s="68" t="s">
        <v>1112</v>
      </c>
      <c r="G344" s="77" t="s">
        <v>1447</v>
      </c>
      <c r="H344" s="68" t="s">
        <v>93</v>
      </c>
      <c r="I344" s="68" t="s">
        <v>471</v>
      </c>
      <c r="J344" s="68" t="s">
        <v>1112</v>
      </c>
    </row>
    <row r="345" spans="1:10" s="67" customFormat="1" ht="20.100000000000001" customHeight="1">
      <c r="A345" s="69">
        <v>345</v>
      </c>
      <c r="B345" s="79">
        <v>1</v>
      </c>
      <c r="C345" s="68">
        <v>60001712</v>
      </c>
      <c r="D345" s="68" t="s">
        <v>94</v>
      </c>
      <c r="E345" s="68" t="s">
        <v>412</v>
      </c>
      <c r="F345" s="68" t="s">
        <v>967</v>
      </c>
      <c r="G345" s="77" t="s">
        <v>1491</v>
      </c>
      <c r="H345" s="68" t="s">
        <v>94</v>
      </c>
      <c r="I345" s="68" t="s">
        <v>412</v>
      </c>
      <c r="J345" s="68" t="s">
        <v>967</v>
      </c>
    </row>
    <row r="346" spans="1:10" s="67" customFormat="1" ht="20.100000000000001" customHeight="1">
      <c r="A346" s="69">
        <v>346</v>
      </c>
      <c r="B346" s="79">
        <v>1</v>
      </c>
      <c r="C346" s="68">
        <v>60001721</v>
      </c>
      <c r="D346" s="68" t="s">
        <v>95</v>
      </c>
      <c r="E346" s="68" t="s">
        <v>472</v>
      </c>
      <c r="F346" s="68" t="s">
        <v>968</v>
      </c>
      <c r="G346" s="77" t="s">
        <v>1639</v>
      </c>
      <c r="H346" s="68" t="s">
        <v>95</v>
      </c>
      <c r="I346" s="68" t="s">
        <v>472</v>
      </c>
      <c r="J346" s="68" t="s">
        <v>968</v>
      </c>
    </row>
    <row r="347" spans="1:10" s="67" customFormat="1" ht="20.100000000000001" customHeight="1">
      <c r="A347" s="69">
        <v>347</v>
      </c>
      <c r="B347" s="79">
        <v>1</v>
      </c>
      <c r="C347" s="68">
        <v>60001801</v>
      </c>
      <c r="D347" s="68" t="s">
        <v>697</v>
      </c>
      <c r="E347" s="68" t="s">
        <v>213</v>
      </c>
      <c r="F347" s="68" t="s">
        <v>814</v>
      </c>
      <c r="G347" s="77" t="s">
        <v>1524</v>
      </c>
      <c r="H347" s="68" t="s">
        <v>697</v>
      </c>
      <c r="I347" s="68" t="s">
        <v>213</v>
      </c>
      <c r="J347" s="68" t="s">
        <v>814</v>
      </c>
    </row>
    <row r="348" spans="1:10" s="67" customFormat="1" ht="20.100000000000001" customHeight="1">
      <c r="A348" s="69">
        <v>348</v>
      </c>
      <c r="B348" s="79">
        <v>1</v>
      </c>
      <c r="C348" s="68">
        <v>60001836</v>
      </c>
      <c r="D348" s="68" t="s">
        <v>197</v>
      </c>
      <c r="E348" s="68" t="s">
        <v>283</v>
      </c>
      <c r="F348" s="68" t="s">
        <v>1113</v>
      </c>
      <c r="G348" s="77" t="s">
        <v>1516</v>
      </c>
      <c r="H348" s="68" t="s">
        <v>197</v>
      </c>
      <c r="I348" s="68" t="s">
        <v>283</v>
      </c>
      <c r="J348" s="68" t="s">
        <v>1113</v>
      </c>
    </row>
    <row r="349" spans="1:10" s="67" customFormat="1" ht="20.100000000000001" customHeight="1">
      <c r="A349" s="69">
        <v>349</v>
      </c>
      <c r="B349" s="79">
        <v>1</v>
      </c>
      <c r="C349" s="68">
        <v>60001852</v>
      </c>
      <c r="D349" s="68" t="s">
        <v>96</v>
      </c>
      <c r="E349" s="68" t="s">
        <v>213</v>
      </c>
      <c r="F349" s="68" t="s">
        <v>815</v>
      </c>
      <c r="G349" s="77" t="s">
        <v>1632</v>
      </c>
      <c r="H349" s="68" t="s">
        <v>96</v>
      </c>
      <c r="I349" s="68" t="s">
        <v>213</v>
      </c>
      <c r="J349" s="68" t="s">
        <v>815</v>
      </c>
    </row>
    <row r="350" spans="1:10" s="67" customFormat="1" ht="20.100000000000001" customHeight="1">
      <c r="A350" s="69">
        <v>350</v>
      </c>
      <c r="B350" s="79">
        <v>1</v>
      </c>
      <c r="C350" s="68">
        <v>60001879</v>
      </c>
      <c r="D350" s="68" t="s">
        <v>97</v>
      </c>
      <c r="E350" s="68" t="s">
        <v>473</v>
      </c>
      <c r="F350" s="68" t="s">
        <v>880</v>
      </c>
      <c r="G350" s="77" t="s">
        <v>1764</v>
      </c>
      <c r="H350" s="68" t="s">
        <v>97</v>
      </c>
      <c r="I350" s="68" t="s">
        <v>473</v>
      </c>
      <c r="J350" s="68" t="s">
        <v>880</v>
      </c>
    </row>
    <row r="351" spans="1:10" s="67" customFormat="1" ht="20.100000000000001" customHeight="1">
      <c r="A351" s="69">
        <v>351</v>
      </c>
      <c r="B351" s="79">
        <v>1</v>
      </c>
      <c r="C351" s="68">
        <v>60001909</v>
      </c>
      <c r="D351" s="68" t="s">
        <v>98</v>
      </c>
      <c r="E351" s="68" t="s">
        <v>454</v>
      </c>
      <c r="F351" s="68" t="s">
        <v>753</v>
      </c>
      <c r="G351" s="77" t="s">
        <v>1452</v>
      </c>
      <c r="H351" s="68" t="s">
        <v>98</v>
      </c>
      <c r="I351" s="68" t="s">
        <v>454</v>
      </c>
      <c r="J351" s="68" t="s">
        <v>753</v>
      </c>
    </row>
    <row r="352" spans="1:10" s="67" customFormat="1" ht="20.100000000000001" customHeight="1">
      <c r="A352" s="69">
        <v>352</v>
      </c>
      <c r="B352" s="79">
        <v>1</v>
      </c>
      <c r="C352" s="68">
        <v>60001968</v>
      </c>
      <c r="D352" s="68" t="s">
        <v>99</v>
      </c>
      <c r="E352" s="68" t="s">
        <v>474</v>
      </c>
      <c r="F352" s="68" t="s">
        <v>970</v>
      </c>
      <c r="G352" s="77" t="s">
        <v>1829</v>
      </c>
      <c r="H352" s="68" t="s">
        <v>99</v>
      </c>
      <c r="I352" s="68" t="s">
        <v>474</v>
      </c>
      <c r="J352" s="68" t="s">
        <v>970</v>
      </c>
    </row>
    <row r="353" spans="1:10" s="67" customFormat="1" ht="20.100000000000001" customHeight="1">
      <c r="A353" s="69">
        <v>353</v>
      </c>
      <c r="B353" s="79">
        <v>1</v>
      </c>
      <c r="C353" s="68">
        <v>60002000</v>
      </c>
      <c r="D353" s="68" t="s">
        <v>198</v>
      </c>
      <c r="E353" s="68" t="s">
        <v>333</v>
      </c>
      <c r="F353" s="68" t="s">
        <v>971</v>
      </c>
      <c r="G353" s="77" t="s">
        <v>1766</v>
      </c>
      <c r="H353" s="68" t="s">
        <v>198</v>
      </c>
      <c r="I353" s="68" t="s">
        <v>333</v>
      </c>
      <c r="J353" s="68" t="s">
        <v>971</v>
      </c>
    </row>
    <row r="354" spans="1:10" s="67" customFormat="1" ht="20.100000000000001" customHeight="1">
      <c r="A354" s="69">
        <v>354</v>
      </c>
      <c r="B354" s="79">
        <v>1</v>
      </c>
      <c r="C354" s="68">
        <v>60002042</v>
      </c>
      <c r="D354" s="68" t="s">
        <v>475</v>
      </c>
      <c r="E354" s="68" t="s">
        <v>333</v>
      </c>
      <c r="F354" s="68" t="s">
        <v>972</v>
      </c>
      <c r="G354" s="77" t="s">
        <v>1871</v>
      </c>
      <c r="H354" s="68" t="s">
        <v>475</v>
      </c>
      <c r="I354" s="68" t="s">
        <v>333</v>
      </c>
      <c r="J354" s="68" t="s">
        <v>972</v>
      </c>
    </row>
    <row r="355" spans="1:10" s="67" customFormat="1" ht="20.100000000000001" customHeight="1">
      <c r="A355" s="69">
        <v>355</v>
      </c>
      <c r="B355" s="79">
        <v>1</v>
      </c>
      <c r="C355" s="68">
        <v>60002085</v>
      </c>
      <c r="D355" s="68" t="s">
        <v>100</v>
      </c>
      <c r="E355" s="68" t="s">
        <v>213</v>
      </c>
      <c r="F355" s="68" t="s">
        <v>816</v>
      </c>
      <c r="G355" s="77" t="s">
        <v>1558</v>
      </c>
      <c r="H355" s="68" t="s">
        <v>100</v>
      </c>
      <c r="I355" s="68" t="s">
        <v>213</v>
      </c>
      <c r="J355" s="68" t="s">
        <v>816</v>
      </c>
    </row>
    <row r="356" spans="1:10" s="67" customFormat="1" ht="20.100000000000001" customHeight="1">
      <c r="A356" s="69">
        <v>356</v>
      </c>
      <c r="B356" s="79">
        <v>1</v>
      </c>
      <c r="C356" s="68">
        <v>60002115</v>
      </c>
      <c r="D356" s="68" t="s">
        <v>101</v>
      </c>
      <c r="E356" s="68" t="s">
        <v>551</v>
      </c>
      <c r="F356" s="68" t="s">
        <v>973</v>
      </c>
      <c r="G356" s="77" t="s">
        <v>1481</v>
      </c>
      <c r="H356" s="68" t="s">
        <v>101</v>
      </c>
      <c r="I356" s="68" t="s">
        <v>551</v>
      </c>
      <c r="J356" s="68" t="s">
        <v>973</v>
      </c>
    </row>
    <row r="357" spans="1:10" s="67" customFormat="1" ht="20.100000000000001" customHeight="1">
      <c r="A357" s="69">
        <v>357</v>
      </c>
      <c r="B357" s="79">
        <v>1</v>
      </c>
      <c r="C357" s="68">
        <v>60002123</v>
      </c>
      <c r="D357" s="68" t="s">
        <v>476</v>
      </c>
      <c r="E357" s="68" t="s">
        <v>440</v>
      </c>
      <c r="F357" s="68" t="s">
        <v>1114</v>
      </c>
      <c r="G357" s="77" t="s">
        <v>1471</v>
      </c>
      <c r="H357" s="68" t="s">
        <v>476</v>
      </c>
      <c r="I357" s="68" t="s">
        <v>440</v>
      </c>
      <c r="J357" s="68" t="s">
        <v>1114</v>
      </c>
    </row>
    <row r="358" spans="1:10" s="67" customFormat="1" ht="20.100000000000001" customHeight="1">
      <c r="A358" s="69">
        <v>358</v>
      </c>
      <c r="B358" s="79">
        <v>1</v>
      </c>
      <c r="C358" s="68">
        <v>60002263</v>
      </c>
      <c r="D358" s="68" t="s">
        <v>102</v>
      </c>
      <c r="E358" s="68" t="s">
        <v>213</v>
      </c>
      <c r="F358" s="68" t="s">
        <v>817</v>
      </c>
      <c r="G358" s="77" t="s">
        <v>1813</v>
      </c>
      <c r="H358" s="68" t="s">
        <v>102</v>
      </c>
      <c r="I358" s="68" t="s">
        <v>213</v>
      </c>
      <c r="J358" s="68" t="s">
        <v>817</v>
      </c>
    </row>
    <row r="359" spans="1:10" s="67" customFormat="1" ht="20.100000000000001" customHeight="1">
      <c r="A359" s="69">
        <v>359</v>
      </c>
      <c r="B359" s="79">
        <v>1</v>
      </c>
      <c r="C359" s="68">
        <v>60002271</v>
      </c>
      <c r="D359" s="68" t="s">
        <v>1118</v>
      </c>
      <c r="E359" s="68" t="s">
        <v>213</v>
      </c>
      <c r="F359" s="68" t="s">
        <v>818</v>
      </c>
      <c r="G359" s="77" t="s">
        <v>1572</v>
      </c>
      <c r="H359" s="68" t="s">
        <v>1118</v>
      </c>
      <c r="I359" s="68" t="s">
        <v>213</v>
      </c>
      <c r="J359" s="68" t="s">
        <v>818</v>
      </c>
    </row>
    <row r="360" spans="1:10" s="67" customFormat="1" ht="20.100000000000001" customHeight="1">
      <c r="A360" s="69">
        <v>360</v>
      </c>
      <c r="B360" s="79">
        <v>1</v>
      </c>
      <c r="C360" s="68">
        <v>60002310</v>
      </c>
      <c r="D360" s="68" t="s">
        <v>103</v>
      </c>
      <c r="E360" s="68" t="s">
        <v>477</v>
      </c>
      <c r="F360" s="68" t="s">
        <v>754</v>
      </c>
      <c r="G360" s="77"/>
      <c r="H360" s="68" t="s">
        <v>103</v>
      </c>
      <c r="I360" s="68" t="s">
        <v>477</v>
      </c>
      <c r="J360" s="68" t="s">
        <v>754</v>
      </c>
    </row>
    <row r="361" spans="1:10" s="67" customFormat="1" ht="20.100000000000001" customHeight="1">
      <c r="A361" s="69">
        <v>361</v>
      </c>
      <c r="B361" s="79">
        <v>1</v>
      </c>
      <c r="C361" s="68">
        <v>60002361</v>
      </c>
      <c r="D361" s="68" t="s">
        <v>104</v>
      </c>
      <c r="E361" s="68" t="s">
        <v>478</v>
      </c>
      <c r="F361" s="68" t="s">
        <v>975</v>
      </c>
      <c r="G361" s="77" t="s">
        <v>1822</v>
      </c>
      <c r="H361" s="68" t="s">
        <v>104</v>
      </c>
      <c r="I361" s="68" t="s">
        <v>478</v>
      </c>
      <c r="J361" s="68" t="s">
        <v>975</v>
      </c>
    </row>
    <row r="362" spans="1:10" s="67" customFormat="1" ht="20.100000000000001" customHeight="1">
      <c r="A362" s="69">
        <v>362</v>
      </c>
      <c r="B362" s="79">
        <v>1</v>
      </c>
      <c r="C362" s="68">
        <v>60002425</v>
      </c>
      <c r="D362" s="68" t="s">
        <v>479</v>
      </c>
      <c r="E362" s="68" t="s">
        <v>480</v>
      </c>
      <c r="F362" s="68" t="s">
        <v>755</v>
      </c>
      <c r="G362" s="77" t="s">
        <v>1502</v>
      </c>
      <c r="H362" s="68" t="s">
        <v>479</v>
      </c>
      <c r="I362" s="68" t="s">
        <v>480</v>
      </c>
      <c r="J362" s="68" t="s">
        <v>755</v>
      </c>
    </row>
    <row r="363" spans="1:10" s="67" customFormat="1" ht="20.100000000000001" customHeight="1">
      <c r="A363" s="69">
        <v>363</v>
      </c>
      <c r="B363" s="79">
        <v>1</v>
      </c>
      <c r="C363" s="68">
        <v>60002484</v>
      </c>
      <c r="D363" s="68" t="s">
        <v>481</v>
      </c>
      <c r="E363" s="68" t="s">
        <v>482</v>
      </c>
      <c r="F363" s="68" t="s">
        <v>756</v>
      </c>
      <c r="G363" s="77" t="s">
        <v>1727</v>
      </c>
      <c r="H363" s="68" t="s">
        <v>481</v>
      </c>
      <c r="I363" s="68" t="s">
        <v>482</v>
      </c>
      <c r="J363" s="68" t="s">
        <v>756</v>
      </c>
    </row>
    <row r="364" spans="1:10" s="67" customFormat="1" ht="20.100000000000001" customHeight="1">
      <c r="A364" s="69">
        <v>364</v>
      </c>
      <c r="B364" s="79">
        <v>1</v>
      </c>
      <c r="C364" s="68">
        <v>60002514</v>
      </c>
      <c r="D364" s="68" t="s">
        <v>105</v>
      </c>
      <c r="E364" s="68" t="s">
        <v>343</v>
      </c>
      <c r="F364" s="68" t="s">
        <v>976</v>
      </c>
      <c r="G364" s="77" t="s">
        <v>1759</v>
      </c>
      <c r="H364" s="68" t="s">
        <v>105</v>
      </c>
      <c r="I364" s="68" t="s">
        <v>343</v>
      </c>
      <c r="J364" s="68" t="s">
        <v>976</v>
      </c>
    </row>
    <row r="365" spans="1:10" s="67" customFormat="1" ht="20.100000000000001" customHeight="1">
      <c r="A365" s="69">
        <v>365</v>
      </c>
      <c r="B365" s="79">
        <v>1</v>
      </c>
      <c r="C365" s="68">
        <v>60002590</v>
      </c>
      <c r="D365" s="68" t="s">
        <v>106</v>
      </c>
      <c r="E365" s="68" t="s">
        <v>412</v>
      </c>
      <c r="F365" s="68" t="s">
        <v>977</v>
      </c>
      <c r="G365" s="77" t="s">
        <v>1427</v>
      </c>
      <c r="H365" s="68" t="s">
        <v>106</v>
      </c>
      <c r="I365" s="68" t="s">
        <v>412</v>
      </c>
      <c r="J365" s="68" t="s">
        <v>977</v>
      </c>
    </row>
    <row r="366" spans="1:10" s="67" customFormat="1" ht="20.100000000000001" customHeight="1">
      <c r="A366" s="69">
        <v>366</v>
      </c>
      <c r="B366" s="79">
        <v>1</v>
      </c>
      <c r="C366" s="68">
        <v>60002638</v>
      </c>
      <c r="D366" s="68" t="s">
        <v>107</v>
      </c>
      <c r="E366" s="68" t="s">
        <v>232</v>
      </c>
      <c r="F366" s="68" t="s">
        <v>858</v>
      </c>
      <c r="G366" s="77" t="s">
        <v>1925</v>
      </c>
      <c r="H366" s="68" t="s">
        <v>107</v>
      </c>
      <c r="I366" s="68" t="s">
        <v>232</v>
      </c>
      <c r="J366" s="68" t="s">
        <v>858</v>
      </c>
    </row>
    <row r="367" spans="1:10" s="67" customFormat="1" ht="20.100000000000001" customHeight="1">
      <c r="A367" s="69">
        <v>367</v>
      </c>
      <c r="B367" s="79">
        <v>1</v>
      </c>
      <c r="C367" s="68">
        <v>60002689</v>
      </c>
      <c r="D367" s="68" t="s">
        <v>108</v>
      </c>
      <c r="E367" s="68" t="s">
        <v>284</v>
      </c>
      <c r="F367" s="68" t="s">
        <v>978</v>
      </c>
      <c r="G367" s="77" t="s">
        <v>1615</v>
      </c>
      <c r="H367" s="68" t="s">
        <v>108</v>
      </c>
      <c r="I367" s="68" t="s">
        <v>284</v>
      </c>
      <c r="J367" s="68" t="s">
        <v>978</v>
      </c>
    </row>
    <row r="368" spans="1:10" s="67" customFormat="1" ht="20.100000000000001" customHeight="1">
      <c r="A368" s="69">
        <v>368</v>
      </c>
      <c r="B368" s="79">
        <v>1</v>
      </c>
      <c r="C368" s="68">
        <v>60002697</v>
      </c>
      <c r="D368" s="68" t="s">
        <v>109</v>
      </c>
      <c r="E368" s="68" t="s">
        <v>382</v>
      </c>
      <c r="F368" s="68" t="s">
        <v>979</v>
      </c>
      <c r="G368" s="77" t="s">
        <v>1453</v>
      </c>
      <c r="H368" s="68" t="s">
        <v>109</v>
      </c>
      <c r="I368" s="68" t="s">
        <v>382</v>
      </c>
      <c r="J368" s="68" t="s">
        <v>979</v>
      </c>
    </row>
    <row r="369" spans="1:10" s="67" customFormat="1" ht="20.100000000000001" customHeight="1">
      <c r="A369" s="69">
        <v>369</v>
      </c>
      <c r="B369" s="79">
        <v>1</v>
      </c>
      <c r="C369" s="68">
        <v>60002735</v>
      </c>
      <c r="D369" s="68" t="s">
        <v>110</v>
      </c>
      <c r="E369" s="68" t="s">
        <v>461</v>
      </c>
      <c r="F369" s="68" t="s">
        <v>980</v>
      </c>
      <c r="G369" s="77" t="s">
        <v>1433</v>
      </c>
      <c r="H369" s="68" t="s">
        <v>110</v>
      </c>
      <c r="I369" s="68" t="s">
        <v>461</v>
      </c>
      <c r="J369" s="68" t="s">
        <v>980</v>
      </c>
    </row>
    <row r="370" spans="1:10" s="67" customFormat="1" ht="20.100000000000001" customHeight="1">
      <c r="A370" s="69">
        <v>370</v>
      </c>
      <c r="B370" s="79">
        <v>1</v>
      </c>
      <c r="C370" s="68">
        <v>60002743</v>
      </c>
      <c r="D370" s="68" t="s">
        <v>111</v>
      </c>
      <c r="E370" s="68" t="s">
        <v>233</v>
      </c>
      <c r="F370" s="68" t="s">
        <v>981</v>
      </c>
      <c r="G370" s="77" t="s">
        <v>1723</v>
      </c>
      <c r="H370" s="68" t="s">
        <v>111</v>
      </c>
      <c r="I370" s="68" t="s">
        <v>233</v>
      </c>
      <c r="J370" s="68" t="s">
        <v>981</v>
      </c>
    </row>
    <row r="371" spans="1:10" s="67" customFormat="1" ht="20.100000000000001" customHeight="1">
      <c r="A371" s="69">
        <v>371</v>
      </c>
      <c r="B371" s="79">
        <v>1</v>
      </c>
      <c r="C371" s="68">
        <v>60002751</v>
      </c>
      <c r="D371" s="68" t="s">
        <v>1944</v>
      </c>
      <c r="E371" s="68" t="s">
        <v>269</v>
      </c>
      <c r="F371" s="68" t="s">
        <v>757</v>
      </c>
      <c r="G371" s="77"/>
      <c r="H371" s="68" t="s">
        <v>1944</v>
      </c>
      <c r="I371" s="68" t="s">
        <v>269</v>
      </c>
      <c r="J371" s="68" t="s">
        <v>757</v>
      </c>
    </row>
    <row r="372" spans="1:10" s="67" customFormat="1" ht="20.100000000000001" customHeight="1">
      <c r="A372" s="69">
        <v>372</v>
      </c>
      <c r="B372" s="79">
        <v>1</v>
      </c>
      <c r="C372" s="68">
        <v>60002760</v>
      </c>
      <c r="D372" s="68" t="s">
        <v>112</v>
      </c>
      <c r="E372" s="68" t="s">
        <v>232</v>
      </c>
      <c r="F372" s="68" t="s">
        <v>982</v>
      </c>
      <c r="G372" s="77" t="s">
        <v>1769</v>
      </c>
      <c r="H372" s="68" t="s">
        <v>112</v>
      </c>
      <c r="I372" s="68" t="s">
        <v>232</v>
      </c>
      <c r="J372" s="68" t="s">
        <v>982</v>
      </c>
    </row>
    <row r="373" spans="1:10" s="67" customFormat="1" ht="20.100000000000001" customHeight="1">
      <c r="A373" s="69">
        <v>373</v>
      </c>
      <c r="B373" s="79">
        <v>1</v>
      </c>
      <c r="C373" s="68">
        <v>60002778</v>
      </c>
      <c r="D373" s="68" t="s">
        <v>483</v>
      </c>
      <c r="E373" s="68" t="s">
        <v>257</v>
      </c>
      <c r="F373" s="68" t="s">
        <v>1198</v>
      </c>
      <c r="G373" s="77" t="s">
        <v>1472</v>
      </c>
      <c r="H373" s="68" t="s">
        <v>483</v>
      </c>
      <c r="I373" s="68" t="s">
        <v>257</v>
      </c>
      <c r="J373" s="68" t="s">
        <v>1198</v>
      </c>
    </row>
    <row r="374" spans="1:10" s="67" customFormat="1" ht="20.100000000000001" customHeight="1">
      <c r="A374" s="69">
        <v>374</v>
      </c>
      <c r="B374" s="79">
        <v>1</v>
      </c>
      <c r="C374" s="68">
        <v>60002824</v>
      </c>
      <c r="D374" s="68" t="s">
        <v>113</v>
      </c>
      <c r="E374" s="68" t="s">
        <v>484</v>
      </c>
      <c r="F374" s="68" t="s">
        <v>983</v>
      </c>
      <c r="G374" s="77" t="s">
        <v>1877</v>
      </c>
      <c r="H374" s="68" t="s">
        <v>113</v>
      </c>
      <c r="I374" s="68" t="s">
        <v>484</v>
      </c>
      <c r="J374" s="68" t="s">
        <v>983</v>
      </c>
    </row>
    <row r="375" spans="1:10" s="67" customFormat="1" ht="20.100000000000001" customHeight="1">
      <c r="A375" s="69">
        <v>375</v>
      </c>
      <c r="B375" s="79">
        <v>1</v>
      </c>
      <c r="C375" s="68">
        <v>60002913</v>
      </c>
      <c r="D375" s="68" t="s">
        <v>114</v>
      </c>
      <c r="E375" s="68" t="s">
        <v>485</v>
      </c>
      <c r="F375" s="68" t="s">
        <v>881</v>
      </c>
      <c r="G375" s="77" t="s">
        <v>1495</v>
      </c>
      <c r="H375" s="68" t="s">
        <v>114</v>
      </c>
      <c r="I375" s="68" t="s">
        <v>485</v>
      </c>
      <c r="J375" s="68" t="s">
        <v>881</v>
      </c>
    </row>
    <row r="376" spans="1:10" s="67" customFormat="1" ht="20.100000000000001" customHeight="1">
      <c r="A376" s="69">
        <v>376</v>
      </c>
      <c r="B376" s="79">
        <v>1</v>
      </c>
      <c r="C376" s="68">
        <v>60002921</v>
      </c>
      <c r="D376" s="68" t="s">
        <v>1250</v>
      </c>
      <c r="E376" s="68" t="s">
        <v>1251</v>
      </c>
      <c r="F376" s="68" t="s">
        <v>1252</v>
      </c>
      <c r="G376" s="77" t="s">
        <v>1837</v>
      </c>
      <c r="H376" s="68" t="s">
        <v>1250</v>
      </c>
      <c r="I376" s="68" t="s">
        <v>1251</v>
      </c>
      <c r="J376" s="68" t="s">
        <v>1252</v>
      </c>
    </row>
    <row r="377" spans="1:10" s="67" customFormat="1" ht="20.100000000000001" customHeight="1">
      <c r="A377" s="69">
        <v>377</v>
      </c>
      <c r="B377" s="79">
        <v>1</v>
      </c>
      <c r="C377" s="68">
        <v>60002972</v>
      </c>
      <c r="D377" s="68" t="s">
        <v>486</v>
      </c>
      <c r="E377" s="68" t="s">
        <v>316</v>
      </c>
      <c r="F377" s="68" t="s">
        <v>1185</v>
      </c>
      <c r="G377" s="77" t="s">
        <v>1690</v>
      </c>
      <c r="H377" s="68" t="s">
        <v>486</v>
      </c>
      <c r="I377" s="68" t="s">
        <v>316</v>
      </c>
      <c r="J377" s="68" t="s">
        <v>1184</v>
      </c>
    </row>
    <row r="378" spans="1:10" s="67" customFormat="1" ht="20.100000000000001" customHeight="1">
      <c r="A378" s="69">
        <v>378</v>
      </c>
      <c r="B378" s="79">
        <v>1</v>
      </c>
      <c r="C378" s="68">
        <v>60002999</v>
      </c>
      <c r="D378" s="68" t="s">
        <v>115</v>
      </c>
      <c r="E378" s="68" t="s">
        <v>219</v>
      </c>
      <c r="F378" s="68" t="s">
        <v>1115</v>
      </c>
      <c r="G378" s="77" t="s">
        <v>1489</v>
      </c>
      <c r="H378" s="68" t="s">
        <v>115</v>
      </c>
      <c r="I378" s="68" t="s">
        <v>219</v>
      </c>
      <c r="J378" s="68" t="s">
        <v>1115</v>
      </c>
    </row>
    <row r="379" spans="1:10" s="67" customFormat="1" ht="20.100000000000001" customHeight="1">
      <c r="A379" s="69">
        <v>379</v>
      </c>
      <c r="B379" s="79">
        <v>1</v>
      </c>
      <c r="C379" s="68">
        <v>60003022</v>
      </c>
      <c r="D379" s="68" t="s">
        <v>116</v>
      </c>
      <c r="E379" s="68" t="s">
        <v>354</v>
      </c>
      <c r="F379" s="68" t="s">
        <v>984</v>
      </c>
      <c r="G379" s="77" t="s">
        <v>1734</v>
      </c>
      <c r="H379" s="68" t="s">
        <v>116</v>
      </c>
      <c r="I379" s="68" t="s">
        <v>354</v>
      </c>
      <c r="J379" s="68" t="s">
        <v>984</v>
      </c>
    </row>
    <row r="380" spans="1:10" s="67" customFormat="1" ht="20.100000000000001" customHeight="1">
      <c r="A380" s="69">
        <v>380</v>
      </c>
      <c r="B380" s="79">
        <v>1</v>
      </c>
      <c r="C380" s="68">
        <v>60003081</v>
      </c>
      <c r="D380" s="68" t="s">
        <v>671</v>
      </c>
      <c r="E380" s="68" t="s">
        <v>213</v>
      </c>
      <c r="F380" s="68" t="s">
        <v>1116</v>
      </c>
      <c r="G380" s="77" t="s">
        <v>1838</v>
      </c>
      <c r="H380" s="68" t="s">
        <v>671</v>
      </c>
      <c r="I380" s="68" t="s">
        <v>213</v>
      </c>
      <c r="J380" s="68" t="s">
        <v>1116</v>
      </c>
    </row>
    <row r="381" spans="1:10" s="67" customFormat="1" ht="20.100000000000001" customHeight="1">
      <c r="A381" s="69">
        <v>381</v>
      </c>
      <c r="B381" s="79">
        <v>1</v>
      </c>
      <c r="C381" s="68">
        <v>60003111</v>
      </c>
      <c r="D381" s="68" t="s">
        <v>117</v>
      </c>
      <c r="E381" s="68" t="s">
        <v>487</v>
      </c>
      <c r="F381" s="68" t="s">
        <v>985</v>
      </c>
      <c r="G381" s="77" t="s">
        <v>1670</v>
      </c>
      <c r="H381" s="68" t="s">
        <v>117</v>
      </c>
      <c r="I381" s="68" t="s">
        <v>487</v>
      </c>
      <c r="J381" s="68" t="s">
        <v>985</v>
      </c>
    </row>
    <row r="382" spans="1:10" s="67" customFormat="1" ht="20.100000000000001" customHeight="1">
      <c r="A382" s="69">
        <v>382</v>
      </c>
      <c r="B382" s="79">
        <v>1</v>
      </c>
      <c r="C382" s="68">
        <v>60003120</v>
      </c>
      <c r="D382" s="68" t="s">
        <v>118</v>
      </c>
      <c r="E382" s="68" t="s">
        <v>488</v>
      </c>
      <c r="F382" s="68" t="s">
        <v>986</v>
      </c>
      <c r="G382" s="77" t="s">
        <v>1430</v>
      </c>
      <c r="H382" s="68" t="s">
        <v>118</v>
      </c>
      <c r="I382" s="68" t="s">
        <v>488</v>
      </c>
      <c r="J382" s="68" t="s">
        <v>986</v>
      </c>
    </row>
    <row r="383" spans="1:10" s="67" customFormat="1" ht="20.100000000000001" customHeight="1">
      <c r="A383" s="69">
        <v>383</v>
      </c>
      <c r="B383" s="79">
        <v>1</v>
      </c>
      <c r="C383" s="68">
        <v>60003189</v>
      </c>
      <c r="D383" s="68" t="s">
        <v>1193</v>
      </c>
      <c r="E383" s="68" t="s">
        <v>1194</v>
      </c>
      <c r="F383" s="68" t="s">
        <v>1195</v>
      </c>
      <c r="G383" s="77" t="s">
        <v>1499</v>
      </c>
      <c r="H383" s="68" t="s">
        <v>1193</v>
      </c>
      <c r="I383" s="68" t="s">
        <v>1194</v>
      </c>
      <c r="J383" s="68" t="s">
        <v>1195</v>
      </c>
    </row>
    <row r="384" spans="1:10" s="67" customFormat="1" ht="20.100000000000001" customHeight="1">
      <c r="A384" s="69">
        <v>384</v>
      </c>
      <c r="B384" s="79">
        <v>1</v>
      </c>
      <c r="C384" s="68">
        <v>60003332</v>
      </c>
      <c r="D384" s="68" t="s">
        <v>119</v>
      </c>
      <c r="E384" s="68" t="s">
        <v>489</v>
      </c>
      <c r="F384" s="68" t="s">
        <v>721</v>
      </c>
      <c r="G384" s="77" t="s">
        <v>1712</v>
      </c>
      <c r="H384" s="68" t="s">
        <v>119</v>
      </c>
      <c r="I384" s="68" t="s">
        <v>489</v>
      </c>
      <c r="J384" s="68" t="s">
        <v>721</v>
      </c>
    </row>
    <row r="385" spans="1:10" s="67" customFormat="1" ht="20.100000000000001" customHeight="1">
      <c r="A385" s="69">
        <v>385</v>
      </c>
      <c r="B385" s="79">
        <v>1</v>
      </c>
      <c r="C385" s="68">
        <v>60003421</v>
      </c>
      <c r="D385" s="68" t="s">
        <v>120</v>
      </c>
      <c r="E385" s="68" t="s">
        <v>449</v>
      </c>
      <c r="F385" s="68" t="s">
        <v>987</v>
      </c>
      <c r="G385" s="77" t="s">
        <v>1479</v>
      </c>
      <c r="H385" s="68" t="s">
        <v>120</v>
      </c>
      <c r="I385" s="68" t="s">
        <v>449</v>
      </c>
      <c r="J385" s="68" t="s">
        <v>987</v>
      </c>
    </row>
    <row r="386" spans="1:10" s="67" customFormat="1" ht="20.100000000000001" customHeight="1">
      <c r="A386" s="69">
        <v>386</v>
      </c>
      <c r="B386" s="79">
        <v>1</v>
      </c>
      <c r="C386" s="68">
        <v>60003600</v>
      </c>
      <c r="D386" s="68" t="s">
        <v>672</v>
      </c>
      <c r="E386" s="68" t="s">
        <v>244</v>
      </c>
      <c r="F386" s="68" t="s">
        <v>988</v>
      </c>
      <c r="G386" s="77" t="s">
        <v>1831</v>
      </c>
      <c r="H386" s="68" t="s">
        <v>672</v>
      </c>
      <c r="I386" s="68" t="s">
        <v>244</v>
      </c>
      <c r="J386" s="68" t="s">
        <v>988</v>
      </c>
    </row>
    <row r="387" spans="1:10" s="67" customFormat="1" ht="20.100000000000001" customHeight="1">
      <c r="A387" s="69">
        <v>387</v>
      </c>
      <c r="B387" s="79">
        <v>1</v>
      </c>
      <c r="C387" s="68">
        <v>60003642</v>
      </c>
      <c r="D387" s="68" t="s">
        <v>121</v>
      </c>
      <c r="E387" s="68" t="s">
        <v>491</v>
      </c>
      <c r="F387" s="68" t="s">
        <v>989</v>
      </c>
      <c r="G387" s="77" t="s">
        <v>1532</v>
      </c>
      <c r="H387" s="68" t="s">
        <v>121</v>
      </c>
      <c r="I387" s="68" t="s">
        <v>491</v>
      </c>
      <c r="J387" s="68" t="s">
        <v>989</v>
      </c>
    </row>
    <row r="388" spans="1:10" s="67" customFormat="1" ht="20.100000000000001" customHeight="1">
      <c r="A388" s="69">
        <v>388</v>
      </c>
      <c r="B388" s="79">
        <v>1</v>
      </c>
      <c r="C388" s="68">
        <v>60003740</v>
      </c>
      <c r="D388" s="68" t="s">
        <v>122</v>
      </c>
      <c r="E388" s="68" t="s">
        <v>492</v>
      </c>
      <c r="F388" s="68" t="s">
        <v>882</v>
      </c>
      <c r="G388" s="77" t="s">
        <v>1533</v>
      </c>
      <c r="H388" s="68" t="s">
        <v>122</v>
      </c>
      <c r="I388" s="68" t="s">
        <v>492</v>
      </c>
      <c r="J388" s="68" t="s">
        <v>882</v>
      </c>
    </row>
    <row r="389" spans="1:10" s="67" customFormat="1" ht="20.100000000000001" customHeight="1">
      <c r="A389" s="69">
        <v>389</v>
      </c>
      <c r="B389" s="79">
        <v>1</v>
      </c>
      <c r="C389" s="68">
        <v>60003774</v>
      </c>
      <c r="D389" s="68" t="s">
        <v>1040</v>
      </c>
      <c r="E389" s="68" t="s">
        <v>493</v>
      </c>
      <c r="F389" s="68" t="s">
        <v>736</v>
      </c>
      <c r="G389" s="77" t="s">
        <v>1492</v>
      </c>
      <c r="H389" s="68" t="s">
        <v>1040</v>
      </c>
      <c r="I389" s="68" t="s">
        <v>493</v>
      </c>
      <c r="J389" s="68" t="s">
        <v>736</v>
      </c>
    </row>
    <row r="390" spans="1:10" s="67" customFormat="1" ht="20.100000000000001" customHeight="1">
      <c r="A390" s="69">
        <v>390</v>
      </c>
      <c r="B390" s="79">
        <v>1</v>
      </c>
      <c r="C390" s="68">
        <v>60003863</v>
      </c>
      <c r="D390" s="68" t="s">
        <v>494</v>
      </c>
      <c r="E390" s="68" t="s">
        <v>670</v>
      </c>
      <c r="F390" s="68" t="s">
        <v>1186</v>
      </c>
      <c r="G390" s="77" t="s">
        <v>1660</v>
      </c>
      <c r="H390" s="68" t="s">
        <v>494</v>
      </c>
      <c r="I390" s="68" t="s">
        <v>670</v>
      </c>
      <c r="J390" s="68" t="s">
        <v>1186</v>
      </c>
    </row>
    <row r="391" spans="1:10" s="67" customFormat="1" ht="20.100000000000001" customHeight="1">
      <c r="A391" s="69">
        <v>391</v>
      </c>
      <c r="B391" s="79">
        <v>1</v>
      </c>
      <c r="C391" s="68">
        <v>60003898</v>
      </c>
      <c r="D391" s="68" t="s">
        <v>123</v>
      </c>
      <c r="E391" s="68" t="s">
        <v>490</v>
      </c>
      <c r="F391" s="68" t="s">
        <v>990</v>
      </c>
      <c r="G391" s="77" t="s">
        <v>1761</v>
      </c>
      <c r="H391" s="68" t="s">
        <v>123</v>
      </c>
      <c r="I391" s="68" t="s">
        <v>490</v>
      </c>
      <c r="J391" s="68" t="s">
        <v>990</v>
      </c>
    </row>
    <row r="392" spans="1:10" s="67" customFormat="1" ht="20.100000000000001" customHeight="1">
      <c r="A392" s="69">
        <v>392</v>
      </c>
      <c r="B392" s="79">
        <v>1</v>
      </c>
      <c r="C392" s="68">
        <v>60003952</v>
      </c>
      <c r="D392" s="68" t="s">
        <v>124</v>
      </c>
      <c r="E392" s="68" t="s">
        <v>496</v>
      </c>
      <c r="F392" s="68" t="s">
        <v>991</v>
      </c>
      <c r="G392" s="77" t="s">
        <v>1514</v>
      </c>
      <c r="H392" s="68" t="s">
        <v>124</v>
      </c>
      <c r="I392" s="68" t="s">
        <v>496</v>
      </c>
      <c r="J392" s="68" t="s">
        <v>991</v>
      </c>
    </row>
    <row r="393" spans="1:10" s="67" customFormat="1" ht="20.100000000000001" customHeight="1">
      <c r="A393" s="69">
        <v>393</v>
      </c>
      <c r="B393" s="79">
        <v>1</v>
      </c>
      <c r="C393" s="68">
        <v>60004061</v>
      </c>
      <c r="D393" s="68" t="s">
        <v>125</v>
      </c>
      <c r="E393" s="68" t="s">
        <v>497</v>
      </c>
      <c r="F393" s="68" t="s">
        <v>992</v>
      </c>
      <c r="G393" s="77" t="s">
        <v>1724</v>
      </c>
      <c r="H393" s="68" t="s">
        <v>125</v>
      </c>
      <c r="I393" s="68" t="s">
        <v>497</v>
      </c>
      <c r="J393" s="68" t="s">
        <v>992</v>
      </c>
    </row>
    <row r="394" spans="1:10" s="67" customFormat="1" ht="20.100000000000001" customHeight="1">
      <c r="A394" s="69">
        <v>394</v>
      </c>
      <c r="B394" s="79">
        <v>1</v>
      </c>
      <c r="C394" s="68">
        <v>60004096</v>
      </c>
      <c r="D394" s="68" t="s">
        <v>498</v>
      </c>
      <c r="E394" s="68" t="s">
        <v>1144</v>
      </c>
      <c r="F394" s="68" t="s">
        <v>1143</v>
      </c>
      <c r="G394" s="77" t="s">
        <v>1622</v>
      </c>
      <c r="H394" s="68" t="s">
        <v>498</v>
      </c>
      <c r="I394" s="68" t="s">
        <v>1162</v>
      </c>
      <c r="J394" s="68" t="s">
        <v>1143</v>
      </c>
    </row>
    <row r="395" spans="1:10" s="67" customFormat="1" ht="20.100000000000001" customHeight="1">
      <c r="A395" s="69">
        <v>395</v>
      </c>
      <c r="B395" s="79">
        <v>1</v>
      </c>
      <c r="C395" s="68">
        <v>60004118</v>
      </c>
      <c r="D395" s="68" t="s">
        <v>126</v>
      </c>
      <c r="E395" s="68" t="s">
        <v>491</v>
      </c>
      <c r="F395" s="68" t="s">
        <v>1117</v>
      </c>
      <c r="G395" s="77"/>
      <c r="H395" s="68" t="s">
        <v>126</v>
      </c>
      <c r="I395" s="68" t="s">
        <v>491</v>
      </c>
      <c r="J395" s="68" t="s">
        <v>1117</v>
      </c>
    </row>
    <row r="396" spans="1:10" s="67" customFormat="1" ht="20.100000000000001" customHeight="1">
      <c r="A396" s="69">
        <v>396</v>
      </c>
      <c r="B396" s="79">
        <v>1</v>
      </c>
      <c r="C396" s="68">
        <v>60004169</v>
      </c>
      <c r="D396" s="68" t="s">
        <v>127</v>
      </c>
      <c r="E396" s="68" t="s">
        <v>335</v>
      </c>
      <c r="F396" s="68" t="s">
        <v>935</v>
      </c>
      <c r="G396" s="77" t="s">
        <v>1578</v>
      </c>
      <c r="H396" s="68" t="s">
        <v>127</v>
      </c>
      <c r="I396" s="68" t="s">
        <v>335</v>
      </c>
      <c r="J396" s="68" t="s">
        <v>935</v>
      </c>
    </row>
    <row r="397" spans="1:10" s="67" customFormat="1" ht="20.100000000000001" customHeight="1">
      <c r="A397" s="69">
        <v>397</v>
      </c>
      <c r="B397" s="79">
        <v>1</v>
      </c>
      <c r="C397" s="68">
        <v>60004185</v>
      </c>
      <c r="D397" s="68" t="s">
        <v>128</v>
      </c>
      <c r="E397" s="68" t="s">
        <v>352</v>
      </c>
      <c r="F397" s="68" t="s">
        <v>758</v>
      </c>
      <c r="G397" s="77" t="s">
        <v>1606</v>
      </c>
      <c r="H397" s="68" t="s">
        <v>128</v>
      </c>
      <c r="I397" s="68" t="s">
        <v>352</v>
      </c>
      <c r="J397" s="68" t="s">
        <v>758</v>
      </c>
    </row>
    <row r="398" spans="1:10" s="67" customFormat="1" ht="20.100000000000001" customHeight="1">
      <c r="A398" s="69">
        <v>398</v>
      </c>
      <c r="B398" s="79">
        <v>1</v>
      </c>
      <c r="C398" s="68">
        <v>60004207</v>
      </c>
      <c r="D398" s="68" t="s">
        <v>673</v>
      </c>
      <c r="E398" s="68" t="s">
        <v>220</v>
      </c>
      <c r="F398" s="68" t="s">
        <v>861</v>
      </c>
      <c r="G398" s="77" t="s">
        <v>1461</v>
      </c>
      <c r="H398" s="68" t="s">
        <v>673</v>
      </c>
      <c r="I398" s="68" t="s">
        <v>220</v>
      </c>
      <c r="J398" s="68" t="s">
        <v>861</v>
      </c>
    </row>
    <row r="399" spans="1:10" s="67" customFormat="1" ht="20.100000000000001" customHeight="1">
      <c r="A399" s="69">
        <v>399</v>
      </c>
      <c r="B399" s="79">
        <v>1</v>
      </c>
      <c r="C399" s="68">
        <v>60004266</v>
      </c>
      <c r="D399" s="68" t="s">
        <v>199</v>
      </c>
      <c r="E399" s="68" t="s">
        <v>447</v>
      </c>
      <c r="F399" s="68" t="s">
        <v>946</v>
      </c>
      <c r="G399" s="77" t="s">
        <v>1530</v>
      </c>
      <c r="H399" s="68" t="s">
        <v>199</v>
      </c>
      <c r="I399" s="68" t="s">
        <v>447</v>
      </c>
      <c r="J399" s="68" t="s">
        <v>946</v>
      </c>
    </row>
    <row r="400" spans="1:10" s="67" customFormat="1" ht="20.100000000000001" customHeight="1">
      <c r="A400" s="69">
        <v>400</v>
      </c>
      <c r="B400" s="79">
        <v>1</v>
      </c>
      <c r="C400" s="68">
        <v>60004282</v>
      </c>
      <c r="D400" s="68" t="s">
        <v>129</v>
      </c>
      <c r="E400" s="68" t="s">
        <v>499</v>
      </c>
      <c r="F400" s="68" t="s">
        <v>759</v>
      </c>
      <c r="G400" s="77" t="s">
        <v>1753</v>
      </c>
      <c r="H400" s="68" t="s">
        <v>129</v>
      </c>
      <c r="I400" s="68" t="s">
        <v>499</v>
      </c>
      <c r="J400" s="68" t="s">
        <v>759</v>
      </c>
    </row>
    <row r="401" spans="1:10" s="67" customFormat="1" ht="20.100000000000001" customHeight="1">
      <c r="A401" s="69">
        <v>401</v>
      </c>
      <c r="B401" s="79">
        <v>1</v>
      </c>
      <c r="C401" s="68">
        <v>60004339</v>
      </c>
      <c r="D401" s="68" t="s">
        <v>500</v>
      </c>
      <c r="E401" s="68" t="s">
        <v>414</v>
      </c>
      <c r="F401" s="68" t="s">
        <v>993</v>
      </c>
      <c r="G401" s="77" t="s">
        <v>1519</v>
      </c>
      <c r="H401" s="68" t="s">
        <v>500</v>
      </c>
      <c r="I401" s="68" t="s">
        <v>414</v>
      </c>
      <c r="J401" s="68" t="s">
        <v>993</v>
      </c>
    </row>
    <row r="402" spans="1:10" s="67" customFormat="1" ht="20.100000000000001" customHeight="1">
      <c r="A402" s="69">
        <v>402</v>
      </c>
      <c r="B402" s="79">
        <v>1</v>
      </c>
      <c r="C402" s="68">
        <v>60004380</v>
      </c>
      <c r="D402" s="68" t="s">
        <v>1844</v>
      </c>
      <c r="E402" s="68" t="s">
        <v>1845</v>
      </c>
      <c r="F402" s="68" t="s">
        <v>1846</v>
      </c>
      <c r="G402" s="77" t="s">
        <v>1847</v>
      </c>
      <c r="H402" s="68" t="s">
        <v>1844</v>
      </c>
      <c r="I402" s="68" t="s">
        <v>1845</v>
      </c>
      <c r="J402" s="68" t="s">
        <v>1846</v>
      </c>
    </row>
    <row r="403" spans="1:10" s="67" customFormat="1" ht="20.100000000000001" customHeight="1">
      <c r="A403" s="69">
        <v>403</v>
      </c>
      <c r="B403" s="79">
        <v>1</v>
      </c>
      <c r="C403" s="68">
        <v>63000105</v>
      </c>
      <c r="D403" s="68" t="s">
        <v>130</v>
      </c>
      <c r="E403" s="68" t="s">
        <v>213</v>
      </c>
      <c r="F403" s="68" t="s">
        <v>819</v>
      </c>
      <c r="G403" s="77" t="s">
        <v>1788</v>
      </c>
      <c r="H403" s="68" t="s">
        <v>130</v>
      </c>
      <c r="I403" s="68" t="s">
        <v>213</v>
      </c>
      <c r="J403" s="68" t="s">
        <v>819</v>
      </c>
    </row>
    <row r="404" spans="1:10" s="67" customFormat="1" ht="20.100000000000001" customHeight="1">
      <c r="A404" s="69">
        <v>404</v>
      </c>
      <c r="B404" s="79">
        <v>1</v>
      </c>
      <c r="C404" s="68">
        <v>63000938</v>
      </c>
      <c r="D404" s="68" t="s">
        <v>131</v>
      </c>
      <c r="E404" s="68" t="s">
        <v>213</v>
      </c>
      <c r="F404" s="68" t="s">
        <v>820</v>
      </c>
      <c r="G404" s="77" t="s">
        <v>1440</v>
      </c>
      <c r="H404" s="68" t="s">
        <v>131</v>
      </c>
      <c r="I404" s="68" t="s">
        <v>213</v>
      </c>
      <c r="J404" s="68" t="s">
        <v>820</v>
      </c>
    </row>
    <row r="405" spans="1:10" s="67" customFormat="1" ht="20.100000000000001" customHeight="1">
      <c r="A405" s="69">
        <v>405</v>
      </c>
      <c r="B405" s="79">
        <v>1</v>
      </c>
      <c r="C405" s="68">
        <v>63000971</v>
      </c>
      <c r="D405" s="68" t="s">
        <v>132</v>
      </c>
      <c r="E405" s="68" t="s">
        <v>213</v>
      </c>
      <c r="F405" s="68" t="s">
        <v>821</v>
      </c>
      <c r="G405" s="77"/>
      <c r="H405" s="68" t="s">
        <v>132</v>
      </c>
      <c r="I405" s="68" t="s">
        <v>213</v>
      </c>
      <c r="J405" s="68" t="s">
        <v>821</v>
      </c>
    </row>
    <row r="406" spans="1:10" s="67" customFormat="1" ht="20.100000000000001" customHeight="1">
      <c r="A406" s="69">
        <v>406</v>
      </c>
      <c r="B406" s="79">
        <v>1</v>
      </c>
      <c r="C406" s="68">
        <v>63002094</v>
      </c>
      <c r="D406" s="68" t="s">
        <v>133</v>
      </c>
      <c r="E406" s="68" t="s">
        <v>501</v>
      </c>
      <c r="F406" s="68" t="s">
        <v>994</v>
      </c>
      <c r="G406" s="77" t="s">
        <v>1527</v>
      </c>
      <c r="H406" s="68" t="s">
        <v>133</v>
      </c>
      <c r="I406" s="68" t="s">
        <v>501</v>
      </c>
      <c r="J406" s="68" t="s">
        <v>994</v>
      </c>
    </row>
    <row r="407" spans="1:10" s="67" customFormat="1" ht="20.100000000000001" customHeight="1">
      <c r="A407" s="69">
        <v>407</v>
      </c>
      <c r="B407" s="79">
        <v>1</v>
      </c>
      <c r="C407" s="68">
        <v>63002108</v>
      </c>
      <c r="D407" s="68" t="s">
        <v>134</v>
      </c>
      <c r="E407" s="68" t="s">
        <v>213</v>
      </c>
      <c r="F407" s="68" t="s">
        <v>822</v>
      </c>
      <c r="G407" s="77" t="s">
        <v>1599</v>
      </c>
      <c r="H407" s="68" t="s">
        <v>134</v>
      </c>
      <c r="I407" s="68" t="s">
        <v>213</v>
      </c>
      <c r="J407" s="68" t="s">
        <v>822</v>
      </c>
    </row>
    <row r="408" spans="1:10" s="67" customFormat="1" ht="20.100000000000001" customHeight="1">
      <c r="A408" s="69">
        <v>408</v>
      </c>
      <c r="B408" s="79">
        <v>1</v>
      </c>
      <c r="C408" s="68">
        <v>63002116</v>
      </c>
      <c r="D408" s="68" t="s">
        <v>135</v>
      </c>
      <c r="E408" s="68" t="s">
        <v>213</v>
      </c>
      <c r="F408" s="68" t="s">
        <v>823</v>
      </c>
      <c r="G408" s="77" t="s">
        <v>1521</v>
      </c>
      <c r="H408" s="68" t="s">
        <v>135</v>
      </c>
      <c r="I408" s="68" t="s">
        <v>213</v>
      </c>
      <c r="J408" s="68" t="s">
        <v>823</v>
      </c>
    </row>
    <row r="409" spans="1:10" s="67" customFormat="1" ht="20.100000000000001" customHeight="1">
      <c r="A409" s="69">
        <v>409</v>
      </c>
      <c r="B409" s="79">
        <v>1</v>
      </c>
      <c r="C409" s="68">
        <v>63002850</v>
      </c>
      <c r="D409" s="68" t="s">
        <v>502</v>
      </c>
      <c r="E409" s="68" t="s">
        <v>437</v>
      </c>
      <c r="F409" s="68" t="s">
        <v>995</v>
      </c>
      <c r="G409" s="77" t="s">
        <v>1470</v>
      </c>
      <c r="H409" s="68" t="s">
        <v>502</v>
      </c>
      <c r="I409" s="68" t="s">
        <v>437</v>
      </c>
      <c r="J409" s="68" t="s">
        <v>995</v>
      </c>
    </row>
    <row r="410" spans="1:10" s="67" customFormat="1" ht="20.100000000000001" customHeight="1">
      <c r="A410" s="69">
        <v>410</v>
      </c>
      <c r="B410" s="79">
        <v>1</v>
      </c>
      <c r="C410" s="68">
        <v>63003198</v>
      </c>
      <c r="D410" s="68" t="s">
        <v>136</v>
      </c>
      <c r="E410" s="68" t="s">
        <v>503</v>
      </c>
      <c r="F410" s="68" t="s">
        <v>996</v>
      </c>
      <c r="G410" s="77" t="s">
        <v>1634</v>
      </c>
      <c r="H410" s="68" t="s">
        <v>136</v>
      </c>
      <c r="I410" s="68" t="s">
        <v>503</v>
      </c>
      <c r="J410" s="68" t="s">
        <v>996</v>
      </c>
    </row>
    <row r="411" spans="1:10" s="67" customFormat="1" ht="20.100000000000001" customHeight="1">
      <c r="A411" s="69">
        <v>411</v>
      </c>
      <c r="B411" s="79">
        <v>1</v>
      </c>
      <c r="C411" s="68">
        <v>63003333</v>
      </c>
      <c r="D411" s="68" t="s">
        <v>137</v>
      </c>
      <c r="E411" s="68" t="s">
        <v>213</v>
      </c>
      <c r="F411" s="68" t="s">
        <v>824</v>
      </c>
      <c r="G411" s="77" t="s">
        <v>1565</v>
      </c>
      <c r="H411" s="68" t="s">
        <v>137</v>
      </c>
      <c r="I411" s="68" t="s">
        <v>213</v>
      </c>
      <c r="J411" s="68" t="s">
        <v>824</v>
      </c>
    </row>
    <row r="412" spans="1:10" s="67" customFormat="1" ht="20.100000000000001" customHeight="1">
      <c r="A412" s="69">
        <v>412</v>
      </c>
      <c r="B412" s="79">
        <v>1</v>
      </c>
      <c r="C412" s="68">
        <v>63003465</v>
      </c>
      <c r="D412" s="68" t="s">
        <v>138</v>
      </c>
      <c r="E412" s="68" t="s">
        <v>213</v>
      </c>
      <c r="F412" s="68" t="s">
        <v>825</v>
      </c>
      <c r="G412" s="77" t="s">
        <v>1601</v>
      </c>
      <c r="H412" s="68" t="s">
        <v>138</v>
      </c>
      <c r="I412" s="68" t="s">
        <v>213</v>
      </c>
      <c r="J412" s="68" t="s">
        <v>825</v>
      </c>
    </row>
    <row r="413" spans="1:10" s="67" customFormat="1" ht="20.100000000000001" customHeight="1">
      <c r="A413" s="69">
        <v>413</v>
      </c>
      <c r="B413" s="79">
        <v>1</v>
      </c>
      <c r="C413" s="68">
        <v>90000241</v>
      </c>
      <c r="D413" s="68" t="s">
        <v>504</v>
      </c>
      <c r="E413" s="68" t="s">
        <v>442</v>
      </c>
      <c r="F413" s="68" t="s">
        <v>1119</v>
      </c>
      <c r="G413" s="77" t="s">
        <v>1814</v>
      </c>
      <c r="H413" s="68" t="s">
        <v>504</v>
      </c>
      <c r="I413" s="68" t="s">
        <v>442</v>
      </c>
      <c r="J413" s="68" t="s">
        <v>1119</v>
      </c>
    </row>
    <row r="414" spans="1:10" s="67" customFormat="1" ht="20.100000000000001" customHeight="1">
      <c r="A414" s="69">
        <v>414</v>
      </c>
      <c r="B414" s="79">
        <v>1</v>
      </c>
      <c r="C414" s="68">
        <v>90000497</v>
      </c>
      <c r="D414" s="68" t="s">
        <v>1702</v>
      </c>
      <c r="E414" s="68" t="s">
        <v>1703</v>
      </c>
      <c r="F414" s="68" t="s">
        <v>1704</v>
      </c>
      <c r="G414" s="77" t="s">
        <v>1705</v>
      </c>
      <c r="H414" s="68" t="s">
        <v>1702</v>
      </c>
      <c r="I414" s="68" t="s">
        <v>1703</v>
      </c>
      <c r="J414" s="68" t="s">
        <v>1704</v>
      </c>
    </row>
    <row r="415" spans="1:10" s="67" customFormat="1" ht="20.100000000000001" customHeight="1">
      <c r="A415" s="69">
        <v>415</v>
      </c>
      <c r="B415" s="79">
        <v>1</v>
      </c>
      <c r="C415" s="68">
        <v>90000501</v>
      </c>
      <c r="D415" s="68" t="s">
        <v>139</v>
      </c>
      <c r="E415" s="68" t="s">
        <v>613</v>
      </c>
      <c r="F415" s="68" t="s">
        <v>997</v>
      </c>
      <c r="G415" s="77" t="s">
        <v>1448</v>
      </c>
      <c r="H415" s="68" t="s">
        <v>139</v>
      </c>
      <c r="I415" s="68" t="s">
        <v>613</v>
      </c>
      <c r="J415" s="68" t="s">
        <v>997</v>
      </c>
    </row>
    <row r="416" spans="1:10" s="67" customFormat="1" ht="20.100000000000001" customHeight="1">
      <c r="A416" s="69">
        <v>416</v>
      </c>
      <c r="B416" s="79">
        <v>1</v>
      </c>
      <c r="C416" s="68">
        <v>90001400</v>
      </c>
      <c r="D416" s="68" t="s">
        <v>140</v>
      </c>
      <c r="E416" s="68" t="s">
        <v>264</v>
      </c>
      <c r="F416" s="68" t="s">
        <v>998</v>
      </c>
      <c r="G416" s="77" t="s">
        <v>1573</v>
      </c>
      <c r="H416" s="68" t="s">
        <v>140</v>
      </c>
      <c r="I416" s="68" t="s">
        <v>264</v>
      </c>
      <c r="J416" s="68" t="s">
        <v>998</v>
      </c>
    </row>
    <row r="417" spans="1:10" s="67" customFormat="1" ht="20.100000000000001" customHeight="1">
      <c r="A417" s="69">
        <v>417</v>
      </c>
      <c r="B417" s="79">
        <v>1</v>
      </c>
      <c r="C417" s="68">
        <v>90001647</v>
      </c>
      <c r="D417" s="68" t="s">
        <v>141</v>
      </c>
      <c r="E417" s="68" t="s">
        <v>505</v>
      </c>
      <c r="F417" s="68" t="s">
        <v>883</v>
      </c>
      <c r="G417" s="77" t="s">
        <v>1624</v>
      </c>
      <c r="H417" s="68" t="s">
        <v>141</v>
      </c>
      <c r="I417" s="68" t="s">
        <v>505</v>
      </c>
      <c r="J417" s="68" t="s">
        <v>883</v>
      </c>
    </row>
    <row r="418" spans="1:10" s="67" customFormat="1" ht="20.100000000000001" customHeight="1">
      <c r="A418" s="69">
        <v>418</v>
      </c>
      <c r="B418" s="79">
        <v>1</v>
      </c>
      <c r="C418" s="68">
        <v>90001680</v>
      </c>
      <c r="D418" s="68" t="s">
        <v>142</v>
      </c>
      <c r="E418" s="68" t="s">
        <v>447</v>
      </c>
      <c r="F418" s="68" t="s">
        <v>946</v>
      </c>
      <c r="G418" s="77" t="s">
        <v>1945</v>
      </c>
      <c r="H418" s="68" t="s">
        <v>142</v>
      </c>
      <c r="I418" s="68" t="s">
        <v>447</v>
      </c>
      <c r="J418" s="68" t="s">
        <v>946</v>
      </c>
    </row>
    <row r="419" spans="1:10" s="67" customFormat="1" ht="20.100000000000001" customHeight="1">
      <c r="A419" s="69">
        <v>419</v>
      </c>
      <c r="B419" s="79">
        <v>1</v>
      </c>
      <c r="C419" s="68">
        <v>90001752</v>
      </c>
      <c r="D419" s="68" t="s">
        <v>143</v>
      </c>
      <c r="E419" s="68" t="s">
        <v>213</v>
      </c>
      <c r="F419" s="68" t="s">
        <v>826</v>
      </c>
      <c r="G419" s="77" t="s">
        <v>1470</v>
      </c>
      <c r="H419" s="68" t="s">
        <v>143</v>
      </c>
      <c r="I419" s="68" t="s">
        <v>213</v>
      </c>
      <c r="J419" s="68" t="s">
        <v>826</v>
      </c>
    </row>
    <row r="420" spans="1:10" s="67" customFormat="1" ht="20.100000000000001" customHeight="1">
      <c r="A420" s="69">
        <v>420</v>
      </c>
      <c r="B420" s="79">
        <v>1</v>
      </c>
      <c r="C420" s="68">
        <v>90003291</v>
      </c>
      <c r="D420" s="68" t="s">
        <v>144</v>
      </c>
      <c r="E420" s="68" t="s">
        <v>301</v>
      </c>
      <c r="F420" s="68" t="s">
        <v>999</v>
      </c>
      <c r="G420" s="77" t="s">
        <v>1424</v>
      </c>
      <c r="H420" s="68" t="s">
        <v>144</v>
      </c>
      <c r="I420" s="68" t="s">
        <v>301</v>
      </c>
      <c r="J420" s="68" t="s">
        <v>999</v>
      </c>
    </row>
    <row r="421" spans="1:10" s="67" customFormat="1" ht="20.100000000000001" customHeight="1">
      <c r="A421" s="69">
        <v>421</v>
      </c>
      <c r="B421" s="79">
        <v>1</v>
      </c>
      <c r="C421" s="68">
        <v>90003402</v>
      </c>
      <c r="D421" s="68" t="s">
        <v>507</v>
      </c>
      <c r="E421" s="68" t="s">
        <v>370</v>
      </c>
      <c r="F421" s="68" t="s">
        <v>1000</v>
      </c>
      <c r="G421" s="77" t="s">
        <v>1551</v>
      </c>
      <c r="H421" s="68" t="s">
        <v>507</v>
      </c>
      <c r="I421" s="68" t="s">
        <v>370</v>
      </c>
      <c r="J421" s="68" t="s">
        <v>1000</v>
      </c>
    </row>
    <row r="422" spans="1:10" s="67" customFormat="1" ht="20.100000000000001" customHeight="1">
      <c r="A422" s="69">
        <v>422</v>
      </c>
      <c r="B422" s="79">
        <v>1</v>
      </c>
      <c r="C422" s="68">
        <v>90003411</v>
      </c>
      <c r="D422" s="68" t="s">
        <v>145</v>
      </c>
      <c r="E422" s="68" t="s">
        <v>370</v>
      </c>
      <c r="F422" s="68" t="s">
        <v>1202</v>
      </c>
      <c r="G422" s="77" t="s">
        <v>1549</v>
      </c>
      <c r="H422" s="68" t="s">
        <v>145</v>
      </c>
      <c r="I422" s="68" t="s">
        <v>370</v>
      </c>
      <c r="J422" s="68" t="s">
        <v>1000</v>
      </c>
    </row>
    <row r="423" spans="1:10" s="67" customFormat="1" ht="20.100000000000001" customHeight="1">
      <c r="A423" s="69">
        <v>423</v>
      </c>
      <c r="B423" s="79">
        <v>1</v>
      </c>
      <c r="C423" s="68">
        <v>90003640</v>
      </c>
      <c r="D423" s="68" t="s">
        <v>146</v>
      </c>
      <c r="E423" s="68" t="s">
        <v>353</v>
      </c>
      <c r="F423" s="68" t="s">
        <v>1001</v>
      </c>
      <c r="G423" s="77" t="s">
        <v>1529</v>
      </c>
      <c r="H423" s="68" t="s">
        <v>146</v>
      </c>
      <c r="I423" s="68" t="s">
        <v>353</v>
      </c>
      <c r="J423" s="68" t="s">
        <v>1001</v>
      </c>
    </row>
    <row r="424" spans="1:10" s="67" customFormat="1" ht="20.100000000000001" customHeight="1">
      <c r="A424" s="69">
        <v>424</v>
      </c>
      <c r="B424" s="79">
        <v>1</v>
      </c>
      <c r="C424" s="68">
        <v>90003739</v>
      </c>
      <c r="D424" s="68" t="s">
        <v>147</v>
      </c>
      <c r="E424" s="68" t="s">
        <v>347</v>
      </c>
      <c r="F424" s="68" t="s">
        <v>1002</v>
      </c>
      <c r="G424" s="77" t="s">
        <v>1553</v>
      </c>
      <c r="H424" s="68" t="s">
        <v>147</v>
      </c>
      <c r="I424" s="68" t="s">
        <v>347</v>
      </c>
      <c r="J424" s="68" t="s">
        <v>1002</v>
      </c>
    </row>
    <row r="425" spans="1:10" s="67" customFormat="1" ht="20.100000000000001" customHeight="1">
      <c r="A425" s="69">
        <v>425</v>
      </c>
      <c r="B425" s="79">
        <v>1</v>
      </c>
      <c r="C425" s="68">
        <v>90003798</v>
      </c>
      <c r="D425" s="68" t="s">
        <v>148</v>
      </c>
      <c r="E425" s="68" t="s">
        <v>508</v>
      </c>
      <c r="F425" s="68" t="s">
        <v>1003</v>
      </c>
      <c r="G425" s="77" t="s">
        <v>1754</v>
      </c>
      <c r="H425" s="68" t="s">
        <v>148</v>
      </c>
      <c r="I425" s="68" t="s">
        <v>508</v>
      </c>
      <c r="J425" s="68" t="s">
        <v>1003</v>
      </c>
    </row>
    <row r="426" spans="1:10" s="67" customFormat="1" ht="20.100000000000001" customHeight="1">
      <c r="A426" s="69">
        <v>426</v>
      </c>
      <c r="B426" s="79">
        <v>1</v>
      </c>
      <c r="C426" s="68">
        <v>90003810</v>
      </c>
      <c r="D426" s="68" t="s">
        <v>509</v>
      </c>
      <c r="E426" s="68" t="s">
        <v>213</v>
      </c>
      <c r="F426" s="68" t="s">
        <v>1120</v>
      </c>
      <c r="G426" s="77"/>
      <c r="H426" s="68" t="s">
        <v>509</v>
      </c>
      <c r="I426" s="68" t="s">
        <v>213</v>
      </c>
      <c r="J426" s="68" t="s">
        <v>1120</v>
      </c>
    </row>
    <row r="427" spans="1:10" s="67" customFormat="1" ht="20.100000000000001" customHeight="1">
      <c r="A427" s="69">
        <v>427</v>
      </c>
      <c r="B427" s="79">
        <v>1</v>
      </c>
      <c r="C427" s="68">
        <v>90003828</v>
      </c>
      <c r="D427" s="68" t="s">
        <v>149</v>
      </c>
      <c r="E427" s="68" t="s">
        <v>213</v>
      </c>
      <c r="F427" s="68" t="s">
        <v>827</v>
      </c>
      <c r="G427" s="77"/>
      <c r="H427" s="68" t="s">
        <v>149</v>
      </c>
      <c r="I427" s="68" t="s">
        <v>213</v>
      </c>
      <c r="J427" s="68" t="s">
        <v>827</v>
      </c>
    </row>
    <row r="428" spans="1:10" s="67" customFormat="1" ht="20.100000000000001" customHeight="1">
      <c r="A428" s="69">
        <v>428</v>
      </c>
      <c r="B428" s="79">
        <v>1</v>
      </c>
      <c r="C428" s="68">
        <v>90003887</v>
      </c>
      <c r="D428" s="68" t="s">
        <v>150</v>
      </c>
      <c r="E428" s="68" t="s">
        <v>510</v>
      </c>
      <c r="F428" s="68" t="s">
        <v>1004</v>
      </c>
      <c r="G428" s="77" t="s">
        <v>1745</v>
      </c>
      <c r="H428" s="68" t="s">
        <v>150</v>
      </c>
      <c r="I428" s="68" t="s">
        <v>510</v>
      </c>
      <c r="J428" s="68" t="s">
        <v>1004</v>
      </c>
    </row>
    <row r="429" spans="1:10" s="67" customFormat="1" ht="20.100000000000001" customHeight="1">
      <c r="A429" s="69">
        <v>429</v>
      </c>
      <c r="B429" s="79">
        <v>1</v>
      </c>
      <c r="C429" s="68">
        <v>90003950</v>
      </c>
      <c r="D429" s="68" t="s">
        <v>511</v>
      </c>
      <c r="E429" s="68" t="s">
        <v>512</v>
      </c>
      <c r="F429" s="68" t="s">
        <v>871</v>
      </c>
      <c r="G429" s="77" t="s">
        <v>1638</v>
      </c>
      <c r="H429" s="68" t="s">
        <v>511</v>
      </c>
      <c r="I429" s="68" t="s">
        <v>512</v>
      </c>
      <c r="J429" s="68" t="s">
        <v>871</v>
      </c>
    </row>
    <row r="430" spans="1:10" s="67" customFormat="1" ht="20.100000000000001" customHeight="1">
      <c r="A430" s="69">
        <v>430</v>
      </c>
      <c r="B430" s="79">
        <v>1</v>
      </c>
      <c r="C430" s="68">
        <v>90004034</v>
      </c>
      <c r="D430" s="68" t="s">
        <v>1121</v>
      </c>
      <c r="E430" s="68" t="s">
        <v>343</v>
      </c>
      <c r="F430" s="68" t="s">
        <v>1005</v>
      </c>
      <c r="G430" s="77" t="s">
        <v>1832</v>
      </c>
      <c r="H430" s="68" t="s">
        <v>1121</v>
      </c>
      <c r="I430" s="68" t="s">
        <v>343</v>
      </c>
      <c r="J430" s="68" t="s">
        <v>1005</v>
      </c>
    </row>
    <row r="431" spans="1:10" s="67" customFormat="1" ht="20.100000000000001" customHeight="1">
      <c r="A431" s="69">
        <v>431</v>
      </c>
      <c r="B431" s="79">
        <v>1</v>
      </c>
      <c r="C431" s="68">
        <v>90004123</v>
      </c>
      <c r="D431" s="68" t="s">
        <v>513</v>
      </c>
      <c r="E431" s="68" t="s">
        <v>457</v>
      </c>
      <c r="F431" s="68" t="s">
        <v>1006</v>
      </c>
      <c r="G431" s="77" t="s">
        <v>1673</v>
      </c>
      <c r="H431" s="68" t="s">
        <v>513</v>
      </c>
      <c r="I431" s="68" t="s">
        <v>457</v>
      </c>
      <c r="J431" s="68" t="s">
        <v>1006</v>
      </c>
    </row>
    <row r="432" spans="1:10" s="67" customFormat="1" ht="20.100000000000001" customHeight="1">
      <c r="A432" s="69">
        <v>432</v>
      </c>
      <c r="B432" s="79">
        <v>1</v>
      </c>
      <c r="C432" s="68">
        <v>90004140</v>
      </c>
      <c r="D432" s="68" t="s">
        <v>2020</v>
      </c>
      <c r="E432" s="68" t="s">
        <v>2021</v>
      </c>
      <c r="F432" s="68" t="s">
        <v>2022</v>
      </c>
      <c r="G432" s="77" t="s">
        <v>2023</v>
      </c>
      <c r="H432" s="68" t="s">
        <v>2020</v>
      </c>
      <c r="I432" s="68" t="s">
        <v>2021</v>
      </c>
      <c r="J432" s="68" t="s">
        <v>2022</v>
      </c>
    </row>
    <row r="433" spans="1:10" s="67" customFormat="1" ht="20.100000000000001" customHeight="1">
      <c r="A433" s="69">
        <v>433</v>
      </c>
      <c r="B433" s="79">
        <v>1</v>
      </c>
      <c r="C433" s="68">
        <v>90004158</v>
      </c>
      <c r="D433" s="68" t="s">
        <v>151</v>
      </c>
      <c r="E433" s="68" t="s">
        <v>362</v>
      </c>
      <c r="F433" s="68" t="s">
        <v>1007</v>
      </c>
      <c r="G433" s="77" t="s">
        <v>1826</v>
      </c>
      <c r="H433" s="68" t="s">
        <v>151</v>
      </c>
      <c r="I433" s="68" t="s">
        <v>362</v>
      </c>
      <c r="J433" s="68" t="s">
        <v>1007</v>
      </c>
    </row>
    <row r="434" spans="1:10" s="67" customFormat="1" ht="20.100000000000001" customHeight="1">
      <c r="A434" s="69">
        <v>434</v>
      </c>
      <c r="B434" s="79">
        <v>1</v>
      </c>
      <c r="C434" s="68">
        <v>90004247</v>
      </c>
      <c r="D434" s="68" t="s">
        <v>152</v>
      </c>
      <c r="E434" s="68" t="s">
        <v>247</v>
      </c>
      <c r="F434" s="68" t="s">
        <v>1008</v>
      </c>
      <c r="G434" s="77" t="s">
        <v>1934</v>
      </c>
      <c r="H434" s="68" t="s">
        <v>152</v>
      </c>
      <c r="I434" s="68" t="s">
        <v>247</v>
      </c>
      <c r="J434" s="68" t="s">
        <v>1008</v>
      </c>
    </row>
    <row r="435" spans="1:10" s="67" customFormat="1" ht="20.100000000000001" customHeight="1">
      <c r="A435" s="69">
        <v>435</v>
      </c>
      <c r="B435" s="79">
        <v>1</v>
      </c>
      <c r="C435" s="68">
        <v>90004255</v>
      </c>
      <c r="D435" s="68" t="s">
        <v>153</v>
      </c>
      <c r="E435" s="68" t="s">
        <v>247</v>
      </c>
      <c r="F435" s="68" t="s">
        <v>1009</v>
      </c>
      <c r="G435" s="77" t="s">
        <v>1640</v>
      </c>
      <c r="H435" s="68" t="s">
        <v>153</v>
      </c>
      <c r="I435" s="68" t="s">
        <v>247</v>
      </c>
      <c r="J435" s="68" t="s">
        <v>1009</v>
      </c>
    </row>
    <row r="436" spans="1:10" s="67" customFormat="1" ht="20.100000000000001" customHeight="1">
      <c r="A436" s="69">
        <v>436</v>
      </c>
      <c r="B436" s="79">
        <v>1</v>
      </c>
      <c r="C436" s="68">
        <v>90004271</v>
      </c>
      <c r="D436" s="68" t="s">
        <v>674</v>
      </c>
      <c r="E436" s="68" t="s">
        <v>643</v>
      </c>
      <c r="F436" s="68" t="s">
        <v>1010</v>
      </c>
      <c r="G436" s="77" t="s">
        <v>1835</v>
      </c>
      <c r="H436" s="68" t="s">
        <v>674</v>
      </c>
      <c r="I436" s="68" t="s">
        <v>643</v>
      </c>
      <c r="J436" s="68" t="s">
        <v>1010</v>
      </c>
    </row>
    <row r="437" spans="1:10" s="67" customFormat="1" ht="20.100000000000001" customHeight="1">
      <c r="A437" s="69">
        <v>437</v>
      </c>
      <c r="B437" s="79">
        <v>1</v>
      </c>
      <c r="C437" s="68">
        <v>90004361</v>
      </c>
      <c r="D437" s="68" t="s">
        <v>515</v>
      </c>
      <c r="E437" s="68" t="s">
        <v>516</v>
      </c>
      <c r="F437" s="68" t="s">
        <v>884</v>
      </c>
      <c r="G437" s="77" t="s">
        <v>1921</v>
      </c>
      <c r="H437" s="68" t="s">
        <v>515</v>
      </c>
      <c r="I437" s="68" t="s">
        <v>516</v>
      </c>
      <c r="J437" s="68" t="s">
        <v>884</v>
      </c>
    </row>
    <row r="438" spans="1:10" s="67" customFormat="1" ht="20.100000000000001" customHeight="1">
      <c r="A438" s="69">
        <v>438</v>
      </c>
      <c r="B438" s="79">
        <v>1</v>
      </c>
      <c r="C438" s="68">
        <v>90004387</v>
      </c>
      <c r="D438" s="68" t="s">
        <v>154</v>
      </c>
      <c r="E438" s="68" t="s">
        <v>233</v>
      </c>
      <c r="F438" s="68" t="s">
        <v>1011</v>
      </c>
      <c r="G438" s="77" t="s">
        <v>1872</v>
      </c>
      <c r="H438" s="68" t="s">
        <v>154</v>
      </c>
      <c r="I438" s="68" t="s">
        <v>233</v>
      </c>
      <c r="J438" s="68" t="s">
        <v>1011</v>
      </c>
    </row>
    <row r="439" spans="1:10" s="67" customFormat="1" ht="20.100000000000001" customHeight="1">
      <c r="A439" s="69">
        <v>439</v>
      </c>
      <c r="B439" s="79">
        <v>1</v>
      </c>
      <c r="C439" s="68">
        <v>90004409</v>
      </c>
      <c r="D439" s="68" t="s">
        <v>155</v>
      </c>
      <c r="E439" s="68" t="s">
        <v>225</v>
      </c>
      <c r="F439" s="68" t="s">
        <v>1122</v>
      </c>
      <c r="G439" s="77" t="s">
        <v>1755</v>
      </c>
      <c r="H439" s="68" t="s">
        <v>155</v>
      </c>
      <c r="I439" s="68" t="s">
        <v>225</v>
      </c>
      <c r="J439" s="68" t="s">
        <v>1122</v>
      </c>
    </row>
    <row r="440" spans="1:10" s="67" customFormat="1" ht="20.100000000000001" customHeight="1">
      <c r="A440" s="69">
        <v>440</v>
      </c>
      <c r="B440" s="79">
        <v>1</v>
      </c>
      <c r="C440" s="68">
        <v>90004751</v>
      </c>
      <c r="D440" s="68" t="s">
        <v>156</v>
      </c>
      <c r="E440" s="68" t="s">
        <v>373</v>
      </c>
      <c r="F440" s="68" t="s">
        <v>760</v>
      </c>
      <c r="G440" s="77" t="s">
        <v>1819</v>
      </c>
      <c r="H440" s="68" t="s">
        <v>156</v>
      </c>
      <c r="I440" s="68" t="s">
        <v>373</v>
      </c>
      <c r="J440" s="68" t="s">
        <v>760</v>
      </c>
    </row>
    <row r="441" spans="1:10" s="67" customFormat="1" ht="20.100000000000001" customHeight="1">
      <c r="A441" s="69">
        <v>441</v>
      </c>
      <c r="B441" s="79">
        <v>1</v>
      </c>
      <c r="C441" s="68">
        <v>90006525</v>
      </c>
      <c r="D441" s="68" t="s">
        <v>517</v>
      </c>
      <c r="E441" s="68" t="s">
        <v>213</v>
      </c>
      <c r="F441" s="68" t="s">
        <v>780</v>
      </c>
      <c r="G441" s="77" t="s">
        <v>1566</v>
      </c>
      <c r="H441" s="68" t="s">
        <v>517</v>
      </c>
      <c r="I441" s="68" t="s">
        <v>213</v>
      </c>
      <c r="J441" s="68" t="s">
        <v>780</v>
      </c>
    </row>
    <row r="442" spans="1:10" s="67" customFormat="1" ht="20.100000000000001" customHeight="1">
      <c r="A442" s="69">
        <v>442</v>
      </c>
      <c r="B442" s="79">
        <v>1</v>
      </c>
      <c r="C442" s="68">
        <v>90006690</v>
      </c>
      <c r="D442" s="68" t="s">
        <v>157</v>
      </c>
      <c r="E442" s="68" t="s">
        <v>292</v>
      </c>
      <c r="F442" s="68" t="s">
        <v>1012</v>
      </c>
      <c r="G442" s="77" t="s">
        <v>1946</v>
      </c>
      <c r="H442" s="68" t="s">
        <v>157</v>
      </c>
      <c r="I442" s="68" t="s">
        <v>292</v>
      </c>
      <c r="J442" s="68" t="s">
        <v>1012</v>
      </c>
    </row>
    <row r="443" spans="1:10" s="67" customFormat="1" ht="20.100000000000001" customHeight="1">
      <c r="A443" s="69">
        <v>443</v>
      </c>
      <c r="B443" s="79">
        <v>1</v>
      </c>
      <c r="C443" s="68">
        <v>90007211</v>
      </c>
      <c r="D443" s="68" t="s">
        <v>518</v>
      </c>
      <c r="E443" s="68" t="s">
        <v>1146</v>
      </c>
      <c r="F443" s="68" t="s">
        <v>1840</v>
      </c>
      <c r="G443" s="77" t="s">
        <v>1839</v>
      </c>
      <c r="H443" s="68" t="s">
        <v>518</v>
      </c>
      <c r="I443" s="68" t="s">
        <v>1163</v>
      </c>
      <c r="J443" s="68" t="s">
        <v>1145</v>
      </c>
    </row>
    <row r="444" spans="1:10" s="67" customFormat="1" ht="20.100000000000001" customHeight="1">
      <c r="A444" s="69">
        <v>444</v>
      </c>
      <c r="B444" s="79">
        <v>1</v>
      </c>
      <c r="C444" s="68">
        <v>90007262</v>
      </c>
      <c r="D444" s="68" t="s">
        <v>1123</v>
      </c>
      <c r="E444" s="68" t="s">
        <v>519</v>
      </c>
      <c r="F444" s="68" t="s">
        <v>1124</v>
      </c>
      <c r="G444" s="77" t="s">
        <v>1500</v>
      </c>
      <c r="H444" s="68" t="s">
        <v>1123</v>
      </c>
      <c r="I444" s="68" t="s">
        <v>519</v>
      </c>
      <c r="J444" s="68" t="s">
        <v>1124</v>
      </c>
    </row>
    <row r="445" spans="1:10" s="67" customFormat="1" ht="20.100000000000001" customHeight="1">
      <c r="A445" s="69">
        <v>445</v>
      </c>
      <c r="B445" s="79">
        <v>1</v>
      </c>
      <c r="C445" s="68">
        <v>90007335</v>
      </c>
      <c r="D445" s="68" t="s">
        <v>158</v>
      </c>
      <c r="E445" s="68" t="s">
        <v>1861</v>
      </c>
      <c r="F445" s="68" t="s">
        <v>1860</v>
      </c>
      <c r="G445" s="77" t="s">
        <v>1859</v>
      </c>
      <c r="H445" s="68" t="s">
        <v>158</v>
      </c>
      <c r="I445" s="68" t="s">
        <v>1861</v>
      </c>
      <c r="J445" s="68" t="s">
        <v>1860</v>
      </c>
    </row>
    <row r="446" spans="1:10" s="67" customFormat="1" ht="20.100000000000001" customHeight="1">
      <c r="A446" s="69">
        <v>446</v>
      </c>
      <c r="B446" s="79">
        <v>1</v>
      </c>
      <c r="C446" s="68">
        <v>90007688</v>
      </c>
      <c r="D446" s="68" t="s">
        <v>700</v>
      </c>
      <c r="E446" s="68" t="s">
        <v>213</v>
      </c>
      <c r="F446" s="68" t="s">
        <v>828</v>
      </c>
      <c r="G446" s="77" t="s">
        <v>1757</v>
      </c>
      <c r="H446" s="68" t="s">
        <v>700</v>
      </c>
      <c r="I446" s="68" t="s">
        <v>213</v>
      </c>
      <c r="J446" s="68" t="s">
        <v>828</v>
      </c>
    </row>
    <row r="447" spans="1:10" s="67" customFormat="1" ht="20.100000000000001" customHeight="1">
      <c r="A447" s="69">
        <v>447</v>
      </c>
      <c r="B447" s="79">
        <v>1</v>
      </c>
      <c r="C447" s="68">
        <v>90007858</v>
      </c>
      <c r="D447" s="68" t="s">
        <v>159</v>
      </c>
      <c r="E447" s="68" t="s">
        <v>233</v>
      </c>
      <c r="F447" s="68" t="s">
        <v>908</v>
      </c>
      <c r="G447" s="77" t="s">
        <v>1815</v>
      </c>
      <c r="H447" s="68" t="s">
        <v>159</v>
      </c>
      <c r="I447" s="68" t="s">
        <v>233</v>
      </c>
      <c r="J447" s="68" t="s">
        <v>908</v>
      </c>
    </row>
    <row r="448" spans="1:10" s="67" customFormat="1" ht="20.100000000000001" customHeight="1">
      <c r="A448" s="69">
        <v>448</v>
      </c>
      <c r="B448" s="79">
        <v>1</v>
      </c>
      <c r="C448" s="68">
        <v>90009371</v>
      </c>
      <c r="D448" s="68" t="s">
        <v>675</v>
      </c>
      <c r="E448" s="68" t="s">
        <v>257</v>
      </c>
      <c r="F448" s="68" t="s">
        <v>895</v>
      </c>
      <c r="G448" s="77" t="s">
        <v>1535</v>
      </c>
      <c r="H448" s="68" t="s">
        <v>675</v>
      </c>
      <c r="I448" s="68" t="s">
        <v>257</v>
      </c>
      <c r="J448" s="68" t="s">
        <v>895</v>
      </c>
    </row>
    <row r="449" spans="1:10" s="67" customFormat="1" ht="20.100000000000001" customHeight="1">
      <c r="A449" s="69">
        <v>449</v>
      </c>
      <c r="B449" s="79">
        <v>1</v>
      </c>
      <c r="C449" s="68">
        <v>90009435</v>
      </c>
      <c r="D449" s="68" t="s">
        <v>160</v>
      </c>
      <c r="E449" s="68" t="s">
        <v>506</v>
      </c>
      <c r="F449" s="68" t="s">
        <v>1013</v>
      </c>
      <c r="G449" s="77" t="s">
        <v>1586</v>
      </c>
      <c r="H449" s="68" t="s">
        <v>160</v>
      </c>
      <c r="I449" s="68" t="s">
        <v>506</v>
      </c>
      <c r="J449" s="68" t="s">
        <v>1013</v>
      </c>
    </row>
    <row r="450" spans="1:10" s="67" customFormat="1" ht="20.100000000000001" customHeight="1">
      <c r="A450" s="69">
        <v>450</v>
      </c>
      <c r="B450" s="79">
        <v>1</v>
      </c>
      <c r="C450" s="68">
        <v>90009672</v>
      </c>
      <c r="D450" s="68" t="s">
        <v>676</v>
      </c>
      <c r="E450" s="68" t="s">
        <v>677</v>
      </c>
      <c r="F450" s="68" t="s">
        <v>1014</v>
      </c>
      <c r="G450" s="77" t="s">
        <v>1874</v>
      </c>
      <c r="H450" s="68" t="s">
        <v>676</v>
      </c>
      <c r="I450" s="68" t="s">
        <v>677</v>
      </c>
      <c r="J450" s="68" t="s">
        <v>1014</v>
      </c>
    </row>
    <row r="451" spans="1:10" s="67" customFormat="1" ht="20.100000000000001" customHeight="1">
      <c r="A451" s="69">
        <v>451</v>
      </c>
      <c r="B451" s="79">
        <v>1</v>
      </c>
      <c r="C451" s="68">
        <v>90009800</v>
      </c>
      <c r="D451" s="68" t="s">
        <v>161</v>
      </c>
      <c r="E451" s="68" t="s">
        <v>435</v>
      </c>
      <c r="F451" s="68" t="s">
        <v>872</v>
      </c>
      <c r="G451" s="77" t="s">
        <v>1767</v>
      </c>
      <c r="H451" s="68" t="s">
        <v>161</v>
      </c>
      <c r="I451" s="68" t="s">
        <v>435</v>
      </c>
      <c r="J451" s="68" t="s">
        <v>872</v>
      </c>
    </row>
    <row r="452" spans="1:10" s="67" customFormat="1" ht="20.100000000000001" customHeight="1">
      <c r="A452" s="69">
        <v>452</v>
      </c>
      <c r="B452" s="79">
        <v>1</v>
      </c>
      <c r="C452" s="68">
        <v>90009834</v>
      </c>
      <c r="D452" s="68" t="s">
        <v>1281</v>
      </c>
      <c r="E452" s="68" t="s">
        <v>1714</v>
      </c>
      <c r="F452" s="68" t="s">
        <v>718</v>
      </c>
      <c r="G452" s="77" t="s">
        <v>1713</v>
      </c>
      <c r="H452" s="68" t="s">
        <v>1281</v>
      </c>
      <c r="I452" s="68" t="s">
        <v>1715</v>
      </c>
      <c r="J452" s="68" t="s">
        <v>718</v>
      </c>
    </row>
    <row r="453" spans="1:10" s="67" customFormat="1" ht="20.100000000000001" customHeight="1">
      <c r="A453" s="69">
        <v>453</v>
      </c>
      <c r="B453" s="79">
        <v>1</v>
      </c>
      <c r="C453" s="68">
        <v>90009869</v>
      </c>
      <c r="D453" s="68" t="s">
        <v>162</v>
      </c>
      <c r="E453" s="68" t="s">
        <v>382</v>
      </c>
      <c r="F453" s="68" t="s">
        <v>1015</v>
      </c>
      <c r="G453" s="77" t="s">
        <v>1623</v>
      </c>
      <c r="H453" s="68" t="s">
        <v>162</v>
      </c>
      <c r="I453" s="68" t="s">
        <v>382</v>
      </c>
      <c r="J453" s="68" t="s">
        <v>1015</v>
      </c>
    </row>
    <row r="454" spans="1:10" s="67" customFormat="1" ht="20.100000000000001" customHeight="1">
      <c r="A454" s="69">
        <v>454</v>
      </c>
      <c r="B454" s="79">
        <v>1</v>
      </c>
      <c r="C454" s="68">
        <v>90010026</v>
      </c>
      <c r="D454" s="68" t="s">
        <v>520</v>
      </c>
      <c r="E454" s="68" t="s">
        <v>283</v>
      </c>
      <c r="F454" s="68" t="s">
        <v>1016</v>
      </c>
      <c r="G454" s="77" t="s">
        <v>2000</v>
      </c>
      <c r="H454" s="68" t="s">
        <v>520</v>
      </c>
      <c r="I454" s="68" t="s">
        <v>283</v>
      </c>
      <c r="J454" s="68" t="s">
        <v>1016</v>
      </c>
    </row>
    <row r="455" spans="1:10" s="67" customFormat="1" ht="20.100000000000001" customHeight="1">
      <c r="A455" s="69">
        <v>455</v>
      </c>
      <c r="B455" s="79">
        <v>1</v>
      </c>
      <c r="C455" s="68">
        <v>90010255</v>
      </c>
      <c r="D455" s="68" t="s">
        <v>163</v>
      </c>
      <c r="E455" s="68" t="s">
        <v>521</v>
      </c>
      <c r="F455" s="68" t="s">
        <v>761</v>
      </c>
      <c r="G455" s="77" t="s">
        <v>1486</v>
      </c>
      <c r="H455" s="68" t="s">
        <v>163</v>
      </c>
      <c r="I455" s="68" t="s">
        <v>521</v>
      </c>
      <c r="J455" s="68" t="s">
        <v>761</v>
      </c>
    </row>
    <row r="456" spans="1:10" s="67" customFormat="1" ht="20.100000000000001" customHeight="1">
      <c r="A456" s="69">
        <v>456</v>
      </c>
      <c r="B456" s="79">
        <v>1</v>
      </c>
      <c r="C456" s="68">
        <v>90010476</v>
      </c>
      <c r="D456" s="68" t="s">
        <v>678</v>
      </c>
      <c r="E456" s="68" t="s">
        <v>227</v>
      </c>
      <c r="F456" s="68" t="s">
        <v>1125</v>
      </c>
      <c r="G456" s="77" t="s">
        <v>1825</v>
      </c>
      <c r="H456" s="68" t="s">
        <v>678</v>
      </c>
      <c r="I456" s="68" t="s">
        <v>227</v>
      </c>
      <c r="J456" s="68" t="s">
        <v>1125</v>
      </c>
    </row>
    <row r="457" spans="1:10" s="67" customFormat="1" ht="20.100000000000001" customHeight="1">
      <c r="A457" s="69">
        <v>457</v>
      </c>
      <c r="B457" s="79">
        <v>1</v>
      </c>
      <c r="C457" s="68">
        <v>90010531</v>
      </c>
      <c r="D457" s="68" t="s">
        <v>164</v>
      </c>
      <c r="E457" s="68" t="s">
        <v>213</v>
      </c>
      <c r="F457" s="68" t="s">
        <v>829</v>
      </c>
      <c r="G457" s="77" t="s">
        <v>1643</v>
      </c>
      <c r="H457" s="68" t="s">
        <v>164</v>
      </c>
      <c r="I457" s="68" t="s">
        <v>213</v>
      </c>
      <c r="J457" s="68" t="s">
        <v>829</v>
      </c>
    </row>
    <row r="458" spans="1:10" s="67" customFormat="1" ht="20.100000000000001" customHeight="1">
      <c r="A458" s="69">
        <v>458</v>
      </c>
      <c r="B458" s="79">
        <v>1</v>
      </c>
      <c r="C458" s="68">
        <v>90010565</v>
      </c>
      <c r="D458" s="68" t="s">
        <v>1148</v>
      </c>
      <c r="E458" s="68" t="s">
        <v>1164</v>
      </c>
      <c r="F458" s="68" t="s">
        <v>1203</v>
      </c>
      <c r="G458" s="77" t="s">
        <v>1493</v>
      </c>
      <c r="H458" s="68" t="s">
        <v>701</v>
      </c>
      <c r="I458" s="68" t="s">
        <v>1147</v>
      </c>
      <c r="J458" s="68" t="s">
        <v>1149</v>
      </c>
    </row>
    <row r="459" spans="1:10" s="67" customFormat="1" ht="20.100000000000001" customHeight="1">
      <c r="A459" s="69">
        <v>459</v>
      </c>
      <c r="B459" s="79">
        <v>1</v>
      </c>
      <c r="C459" s="68">
        <v>90010786</v>
      </c>
      <c r="D459" s="68" t="s">
        <v>523</v>
      </c>
      <c r="E459" s="68" t="s">
        <v>407</v>
      </c>
      <c r="F459" s="68" t="s">
        <v>1017</v>
      </c>
      <c r="G459" s="77" t="s">
        <v>1662</v>
      </c>
      <c r="H459" s="68" t="s">
        <v>523</v>
      </c>
      <c r="I459" s="68" t="s">
        <v>407</v>
      </c>
      <c r="J459" s="68" t="s">
        <v>1017</v>
      </c>
    </row>
    <row r="460" spans="1:10" s="67" customFormat="1" ht="20.100000000000001" customHeight="1">
      <c r="A460" s="69">
        <v>460</v>
      </c>
      <c r="B460" s="79">
        <v>1</v>
      </c>
      <c r="C460" s="68">
        <v>90010859</v>
      </c>
      <c r="D460" s="68" t="s">
        <v>702</v>
      </c>
      <c r="E460" s="68" t="s">
        <v>524</v>
      </c>
      <c r="F460" s="68" t="s">
        <v>1018</v>
      </c>
      <c r="G460" s="77" t="s">
        <v>1512</v>
      </c>
      <c r="H460" s="68" t="s">
        <v>702</v>
      </c>
      <c r="I460" s="68" t="s">
        <v>524</v>
      </c>
      <c r="J460" s="68" t="s">
        <v>1018</v>
      </c>
    </row>
    <row r="461" spans="1:10" s="67" customFormat="1" ht="20.100000000000001" customHeight="1">
      <c r="A461" s="69">
        <v>461</v>
      </c>
      <c r="B461" s="79">
        <v>1</v>
      </c>
      <c r="C461" s="68">
        <v>90012436</v>
      </c>
      <c r="D461" s="68" t="s">
        <v>679</v>
      </c>
      <c r="E461" s="68" t="s">
        <v>213</v>
      </c>
      <c r="F461" s="68" t="s">
        <v>830</v>
      </c>
      <c r="G461" s="77" t="s">
        <v>1636</v>
      </c>
      <c r="H461" s="68" t="s">
        <v>679</v>
      </c>
      <c r="I461" s="68" t="s">
        <v>213</v>
      </c>
      <c r="J461" s="68" t="s">
        <v>830</v>
      </c>
    </row>
    <row r="462" spans="1:10" s="67" customFormat="1" ht="20.100000000000001" customHeight="1">
      <c r="A462" s="69">
        <v>462</v>
      </c>
      <c r="B462" s="79">
        <v>1</v>
      </c>
      <c r="C462" s="68">
        <v>90012444</v>
      </c>
      <c r="D462" s="68" t="s">
        <v>165</v>
      </c>
      <c r="E462" s="68" t="s">
        <v>416</v>
      </c>
      <c r="F462" s="68" t="s">
        <v>762</v>
      </c>
      <c r="G462" s="77" t="s">
        <v>1490</v>
      </c>
      <c r="H462" s="68" t="s">
        <v>165</v>
      </c>
      <c r="I462" s="68" t="s">
        <v>416</v>
      </c>
      <c r="J462" s="68" t="s">
        <v>762</v>
      </c>
    </row>
    <row r="463" spans="1:10" s="67" customFormat="1" ht="20.100000000000001" customHeight="1">
      <c r="A463" s="69">
        <v>463</v>
      </c>
      <c r="B463" s="79">
        <v>1</v>
      </c>
      <c r="C463" s="68">
        <v>90012487</v>
      </c>
      <c r="D463" s="68" t="s">
        <v>166</v>
      </c>
      <c r="E463" s="68" t="s">
        <v>213</v>
      </c>
      <c r="F463" s="68" t="s">
        <v>780</v>
      </c>
      <c r="G463" s="77"/>
      <c r="H463" s="68" t="s">
        <v>166</v>
      </c>
      <c r="I463" s="68" t="s">
        <v>213</v>
      </c>
      <c r="J463" s="68" t="s">
        <v>780</v>
      </c>
    </row>
    <row r="464" spans="1:10" s="67" customFormat="1" ht="20.100000000000001" customHeight="1">
      <c r="A464" s="69">
        <v>464</v>
      </c>
      <c r="B464" s="79">
        <v>1</v>
      </c>
      <c r="C464" s="68">
        <v>90012517</v>
      </c>
      <c r="D464" s="68" t="s">
        <v>167</v>
      </c>
      <c r="E464" s="68" t="s">
        <v>252</v>
      </c>
      <c r="F464" s="68" t="s">
        <v>1019</v>
      </c>
      <c r="G464" s="77" t="s">
        <v>1468</v>
      </c>
      <c r="H464" s="68" t="s">
        <v>167</v>
      </c>
      <c r="I464" s="68" t="s">
        <v>252</v>
      </c>
      <c r="J464" s="68" t="s">
        <v>1019</v>
      </c>
    </row>
    <row r="465" spans="1:10" s="67" customFormat="1" ht="20.100000000000001" customHeight="1">
      <c r="A465" s="69">
        <v>465</v>
      </c>
      <c r="B465" s="79">
        <v>1</v>
      </c>
      <c r="C465" s="68">
        <v>90012525</v>
      </c>
      <c r="D465" s="68" t="s">
        <v>168</v>
      </c>
      <c r="E465" s="68" t="s">
        <v>213</v>
      </c>
      <c r="F465" s="68" t="s">
        <v>831</v>
      </c>
      <c r="G465" s="77"/>
      <c r="H465" s="68" t="s">
        <v>168</v>
      </c>
      <c r="I465" s="68" t="s">
        <v>213</v>
      </c>
      <c r="J465" s="68" t="s">
        <v>831</v>
      </c>
    </row>
    <row r="466" spans="1:10" s="67" customFormat="1" ht="20.100000000000001" customHeight="1">
      <c r="A466" s="69">
        <v>466</v>
      </c>
      <c r="B466" s="79">
        <v>1</v>
      </c>
      <c r="C466" s="68">
        <v>90012541</v>
      </c>
      <c r="D466" s="68" t="s">
        <v>169</v>
      </c>
      <c r="E466" s="68" t="s">
        <v>525</v>
      </c>
      <c r="F466" s="68" t="s">
        <v>722</v>
      </c>
      <c r="G466" s="77" t="s">
        <v>1695</v>
      </c>
      <c r="H466" s="68" t="s">
        <v>169</v>
      </c>
      <c r="I466" s="68" t="s">
        <v>525</v>
      </c>
      <c r="J466" s="68" t="s">
        <v>722</v>
      </c>
    </row>
    <row r="467" spans="1:10" s="67" customFormat="1" ht="20.100000000000001" customHeight="1">
      <c r="A467" s="69">
        <v>467</v>
      </c>
      <c r="B467" s="79">
        <v>1</v>
      </c>
      <c r="C467" s="68">
        <v>90012592</v>
      </c>
      <c r="D467" s="68" t="s">
        <v>1127</v>
      </c>
      <c r="E467" s="68" t="s">
        <v>213</v>
      </c>
      <c r="F467" s="68" t="s">
        <v>793</v>
      </c>
      <c r="G467" s="77" t="s">
        <v>1791</v>
      </c>
      <c r="H467" s="68" t="s">
        <v>1127</v>
      </c>
      <c r="I467" s="68" t="s">
        <v>213</v>
      </c>
      <c r="J467" s="68" t="s">
        <v>793</v>
      </c>
    </row>
    <row r="468" spans="1:10" s="67" customFormat="1" ht="20.100000000000001" customHeight="1">
      <c r="A468" s="69">
        <v>468</v>
      </c>
      <c r="B468" s="79">
        <v>1</v>
      </c>
      <c r="C468" s="68">
        <v>90012614</v>
      </c>
      <c r="D468" s="68" t="s">
        <v>526</v>
      </c>
      <c r="E468" s="68" t="s">
        <v>213</v>
      </c>
      <c r="F468" s="68" t="s">
        <v>832</v>
      </c>
      <c r="G468" s="77"/>
      <c r="H468" s="68" t="s">
        <v>526</v>
      </c>
      <c r="I468" s="68" t="s">
        <v>213</v>
      </c>
      <c r="J468" s="68" t="s">
        <v>832</v>
      </c>
    </row>
    <row r="469" spans="1:10" s="67" customFormat="1" ht="20.100000000000001" customHeight="1">
      <c r="A469" s="69">
        <v>469</v>
      </c>
      <c r="B469" s="79">
        <v>1</v>
      </c>
      <c r="C469" s="68">
        <v>90012631</v>
      </c>
      <c r="D469" s="68" t="s">
        <v>527</v>
      </c>
      <c r="E469" s="68" t="s">
        <v>440</v>
      </c>
      <c r="F469" s="68" t="s">
        <v>1020</v>
      </c>
      <c r="G469" s="77"/>
      <c r="H469" s="68" t="s">
        <v>527</v>
      </c>
      <c r="I469" s="68" t="s">
        <v>440</v>
      </c>
      <c r="J469" s="68" t="s">
        <v>1020</v>
      </c>
    </row>
    <row r="470" spans="1:10" s="67" customFormat="1" ht="20.100000000000001" customHeight="1">
      <c r="A470" s="69">
        <v>470</v>
      </c>
      <c r="B470" s="79">
        <v>1</v>
      </c>
      <c r="C470" s="68">
        <v>90012690</v>
      </c>
      <c r="D470" s="68" t="s">
        <v>170</v>
      </c>
      <c r="E470" s="68" t="s">
        <v>457</v>
      </c>
      <c r="F470" s="68" t="s">
        <v>1021</v>
      </c>
      <c r="G470" s="77" t="s">
        <v>1487</v>
      </c>
      <c r="H470" s="68" t="s">
        <v>170</v>
      </c>
      <c r="I470" s="68" t="s">
        <v>457</v>
      </c>
      <c r="J470" s="68" t="s">
        <v>1021</v>
      </c>
    </row>
    <row r="471" spans="1:10" s="67" customFormat="1" ht="20.100000000000001" customHeight="1">
      <c r="A471" s="69">
        <v>471</v>
      </c>
      <c r="B471" s="79">
        <v>1</v>
      </c>
      <c r="C471" s="68">
        <v>90012703</v>
      </c>
      <c r="D471" s="68" t="s">
        <v>1169</v>
      </c>
      <c r="E471" s="68" t="s">
        <v>218</v>
      </c>
      <c r="F471" s="68" t="s">
        <v>1022</v>
      </c>
      <c r="G471" s="77" t="s">
        <v>1473</v>
      </c>
      <c r="H471" s="68" t="s">
        <v>171</v>
      </c>
      <c r="I471" s="68" t="s">
        <v>218</v>
      </c>
      <c r="J471" s="68" t="s">
        <v>1022</v>
      </c>
    </row>
    <row r="472" spans="1:10" s="67" customFormat="1" ht="20.100000000000001" customHeight="1">
      <c r="A472" s="69">
        <v>472</v>
      </c>
      <c r="B472" s="79">
        <v>1</v>
      </c>
      <c r="C472" s="68">
        <v>90012720</v>
      </c>
      <c r="D472" s="68" t="s">
        <v>172</v>
      </c>
      <c r="E472" s="68" t="s">
        <v>297</v>
      </c>
      <c r="F472" s="68" t="s">
        <v>1023</v>
      </c>
      <c r="G472" s="77" t="s">
        <v>1480</v>
      </c>
      <c r="H472" s="68" t="s">
        <v>172</v>
      </c>
      <c r="I472" s="68" t="s">
        <v>297</v>
      </c>
      <c r="J472" s="68" t="s">
        <v>1023</v>
      </c>
    </row>
    <row r="473" spans="1:10" s="67" customFormat="1" ht="20.100000000000001" customHeight="1">
      <c r="A473" s="69">
        <v>473</v>
      </c>
      <c r="B473" s="79">
        <v>1</v>
      </c>
      <c r="C473" s="68">
        <v>90012738</v>
      </c>
      <c r="D473" s="68" t="s">
        <v>2066</v>
      </c>
      <c r="E473" s="68" t="s">
        <v>2067</v>
      </c>
      <c r="F473" s="68" t="s">
        <v>2068</v>
      </c>
      <c r="G473" s="77" t="s">
        <v>2069</v>
      </c>
      <c r="H473" s="68" t="s">
        <v>2066</v>
      </c>
      <c r="I473" s="68" t="s">
        <v>2067</v>
      </c>
      <c r="J473" s="68" t="s">
        <v>2068</v>
      </c>
    </row>
    <row r="474" spans="1:10" s="67" customFormat="1" ht="20.100000000000001" customHeight="1">
      <c r="A474" s="69">
        <v>474</v>
      </c>
      <c r="B474" s="79">
        <v>1</v>
      </c>
      <c r="C474" s="68">
        <v>90012789</v>
      </c>
      <c r="D474" s="68" t="s">
        <v>703</v>
      </c>
      <c r="E474" s="68" t="s">
        <v>528</v>
      </c>
      <c r="F474" s="68" t="s">
        <v>1203</v>
      </c>
      <c r="G474" s="77" t="s">
        <v>1542</v>
      </c>
      <c r="H474" s="68" t="s">
        <v>703</v>
      </c>
      <c r="I474" s="68" t="s">
        <v>528</v>
      </c>
      <c r="J474" s="68" t="s">
        <v>1203</v>
      </c>
    </row>
    <row r="475" spans="1:10" s="67" customFormat="1" ht="20.100000000000001" customHeight="1">
      <c r="A475" s="69">
        <v>475</v>
      </c>
      <c r="B475" s="79">
        <v>1</v>
      </c>
      <c r="C475" s="68">
        <v>90012819</v>
      </c>
      <c r="D475" s="68" t="s">
        <v>173</v>
      </c>
      <c r="E475" s="68" t="s">
        <v>258</v>
      </c>
      <c r="F475" s="68" t="s">
        <v>1024</v>
      </c>
      <c r="G475" s="77" t="s">
        <v>1857</v>
      </c>
      <c r="H475" s="68" t="s">
        <v>173</v>
      </c>
      <c r="I475" s="68" t="s">
        <v>258</v>
      </c>
      <c r="J475" s="68" t="s">
        <v>1024</v>
      </c>
    </row>
    <row r="476" spans="1:10" s="67" customFormat="1" ht="20.100000000000001" customHeight="1">
      <c r="A476" s="69">
        <v>476</v>
      </c>
      <c r="B476" s="79">
        <v>1</v>
      </c>
      <c r="C476" s="68">
        <v>90012878</v>
      </c>
      <c r="D476" s="68" t="s">
        <v>174</v>
      </c>
      <c r="E476" s="68" t="s">
        <v>353</v>
      </c>
      <c r="F476" s="68" t="s">
        <v>1025</v>
      </c>
      <c r="G476" s="77" t="s">
        <v>1501</v>
      </c>
      <c r="H476" s="68" t="s">
        <v>174</v>
      </c>
      <c r="I476" s="68" t="s">
        <v>353</v>
      </c>
      <c r="J476" s="68" t="s">
        <v>1025</v>
      </c>
    </row>
    <row r="477" spans="1:10" s="67" customFormat="1" ht="20.100000000000001" customHeight="1">
      <c r="A477" s="69">
        <v>477</v>
      </c>
      <c r="B477" s="79">
        <v>1</v>
      </c>
      <c r="C477" s="68">
        <v>90012886</v>
      </c>
      <c r="D477" s="68" t="s">
        <v>175</v>
      </c>
      <c r="E477" s="68" t="s">
        <v>429</v>
      </c>
      <c r="F477" s="68" t="s">
        <v>723</v>
      </c>
      <c r="G477" s="77" t="s">
        <v>1722</v>
      </c>
      <c r="H477" s="68" t="s">
        <v>175</v>
      </c>
      <c r="I477" s="68" t="s">
        <v>429</v>
      </c>
      <c r="J477" s="68" t="s">
        <v>723</v>
      </c>
    </row>
    <row r="478" spans="1:10" s="67" customFormat="1" ht="20.100000000000001" customHeight="1">
      <c r="A478" s="69">
        <v>478</v>
      </c>
      <c r="B478" s="79">
        <v>1</v>
      </c>
      <c r="C478" s="68">
        <v>90012894</v>
      </c>
      <c r="D478" s="68" t="s">
        <v>529</v>
      </c>
      <c r="E478" s="68" t="s">
        <v>213</v>
      </c>
      <c r="F478" s="68" t="s">
        <v>1151</v>
      </c>
      <c r="G478" s="77"/>
      <c r="H478" s="68" t="s">
        <v>529</v>
      </c>
      <c r="I478" s="68" t="s">
        <v>213</v>
      </c>
      <c r="J478" s="68" t="s">
        <v>1150</v>
      </c>
    </row>
    <row r="479" spans="1:10" s="67" customFormat="1" ht="20.100000000000001" customHeight="1">
      <c r="A479" s="69">
        <v>479</v>
      </c>
      <c r="B479" s="79">
        <v>1</v>
      </c>
      <c r="C479" s="68">
        <v>90012908</v>
      </c>
      <c r="D479" s="68" t="s">
        <v>704</v>
      </c>
      <c r="E479" s="68" t="s">
        <v>530</v>
      </c>
      <c r="F479" s="68" t="s">
        <v>724</v>
      </c>
      <c r="G479" s="77" t="s">
        <v>1494</v>
      </c>
      <c r="H479" s="68" t="s">
        <v>704</v>
      </c>
      <c r="I479" s="68" t="s">
        <v>530</v>
      </c>
      <c r="J479" s="68" t="s">
        <v>724</v>
      </c>
    </row>
    <row r="480" spans="1:10" s="67" customFormat="1" ht="20.100000000000001" customHeight="1">
      <c r="A480" s="69">
        <v>480</v>
      </c>
      <c r="B480" s="79">
        <v>1</v>
      </c>
      <c r="C480" s="68">
        <v>90012959</v>
      </c>
      <c r="D480" s="68" t="s">
        <v>705</v>
      </c>
      <c r="E480" s="68" t="s">
        <v>1179</v>
      </c>
      <c r="F480" s="68" t="s">
        <v>763</v>
      </c>
      <c r="G480" s="77" t="s">
        <v>1474</v>
      </c>
      <c r="H480" s="68" t="s">
        <v>705</v>
      </c>
      <c r="I480" s="68" t="s">
        <v>1178</v>
      </c>
      <c r="J480" s="68" t="s">
        <v>763</v>
      </c>
    </row>
    <row r="481" spans="1:10" s="67" customFormat="1" ht="20.100000000000001" customHeight="1">
      <c r="A481" s="69">
        <v>481</v>
      </c>
      <c r="B481" s="79">
        <v>1</v>
      </c>
      <c r="C481" s="68">
        <v>90013025</v>
      </c>
      <c r="D481" s="68" t="s">
        <v>706</v>
      </c>
      <c r="E481" s="68" t="s">
        <v>457</v>
      </c>
      <c r="F481" s="68" t="s">
        <v>1026</v>
      </c>
      <c r="G481" s="77" t="s">
        <v>1667</v>
      </c>
      <c r="H481" s="68" t="s">
        <v>706</v>
      </c>
      <c r="I481" s="68" t="s">
        <v>457</v>
      </c>
      <c r="J481" s="68" t="s">
        <v>1026</v>
      </c>
    </row>
    <row r="482" spans="1:10" s="67" customFormat="1" ht="20.100000000000001" customHeight="1">
      <c r="A482" s="69">
        <v>482</v>
      </c>
      <c r="B482" s="79">
        <v>1</v>
      </c>
      <c r="C482" s="68">
        <v>90013033</v>
      </c>
      <c r="D482" s="68" t="s">
        <v>176</v>
      </c>
      <c r="E482" s="68" t="s">
        <v>213</v>
      </c>
      <c r="F482" s="68" t="s">
        <v>833</v>
      </c>
      <c r="G482" s="77"/>
      <c r="H482" s="68" t="s">
        <v>176</v>
      </c>
      <c r="I482" s="68" t="s">
        <v>213</v>
      </c>
      <c r="J482" s="68" t="s">
        <v>833</v>
      </c>
    </row>
    <row r="483" spans="1:10" s="67" customFormat="1" ht="20.100000000000001" customHeight="1">
      <c r="A483" s="69">
        <v>483</v>
      </c>
      <c r="B483" s="79">
        <v>1</v>
      </c>
      <c r="C483" s="68">
        <v>90013190</v>
      </c>
      <c r="D483" s="68" t="s">
        <v>1181</v>
      </c>
      <c r="E483" s="68" t="s">
        <v>243</v>
      </c>
      <c r="F483" s="68" t="s">
        <v>764</v>
      </c>
      <c r="G483" s="77" t="s">
        <v>1620</v>
      </c>
      <c r="H483" s="68" t="s">
        <v>177</v>
      </c>
      <c r="I483" s="68" t="s">
        <v>243</v>
      </c>
      <c r="J483" s="68" t="s">
        <v>764</v>
      </c>
    </row>
    <row r="484" spans="1:10" s="67" customFormat="1" ht="20.100000000000001" customHeight="1">
      <c r="A484" s="69">
        <v>484</v>
      </c>
      <c r="B484" s="79">
        <v>1</v>
      </c>
      <c r="C484" s="68">
        <v>90013211</v>
      </c>
      <c r="D484" s="68" t="s">
        <v>200</v>
      </c>
      <c r="E484" s="68" t="s">
        <v>213</v>
      </c>
      <c r="F484" s="68" t="s">
        <v>834</v>
      </c>
      <c r="G484" s="77"/>
      <c r="H484" s="68" t="s">
        <v>200</v>
      </c>
      <c r="I484" s="68" t="s">
        <v>213</v>
      </c>
      <c r="J484" s="68" t="s">
        <v>834</v>
      </c>
    </row>
    <row r="485" spans="1:10" s="67" customFormat="1" ht="20.100000000000001" customHeight="1">
      <c r="A485" s="69">
        <v>485</v>
      </c>
      <c r="B485" s="79">
        <v>1</v>
      </c>
      <c r="C485" s="68">
        <v>90013220</v>
      </c>
      <c r="D485" s="68" t="s">
        <v>531</v>
      </c>
      <c r="E485" s="68" t="s">
        <v>213</v>
      </c>
      <c r="F485" s="68" t="s">
        <v>835</v>
      </c>
      <c r="G485" s="77"/>
      <c r="H485" s="68" t="s">
        <v>531</v>
      </c>
      <c r="I485" s="68" t="s">
        <v>213</v>
      </c>
      <c r="J485" s="68" t="s">
        <v>835</v>
      </c>
    </row>
    <row r="486" spans="1:10" s="67" customFormat="1" ht="20.100000000000001" customHeight="1">
      <c r="A486" s="69">
        <v>486</v>
      </c>
      <c r="B486" s="79">
        <v>1</v>
      </c>
      <c r="C486" s="68">
        <v>90013238</v>
      </c>
      <c r="D486" s="68" t="s">
        <v>707</v>
      </c>
      <c r="E486" s="68" t="s">
        <v>213</v>
      </c>
      <c r="F486" s="68" t="s">
        <v>836</v>
      </c>
      <c r="G486" s="77"/>
      <c r="H486" s="68" t="s">
        <v>707</v>
      </c>
      <c r="I486" s="68" t="s">
        <v>213</v>
      </c>
      <c r="J486" s="68" t="s">
        <v>836</v>
      </c>
    </row>
    <row r="487" spans="1:10" s="67" customFormat="1" ht="20.100000000000001" customHeight="1">
      <c r="A487" s="69">
        <v>487</v>
      </c>
      <c r="B487" s="79">
        <v>1</v>
      </c>
      <c r="C487" s="68">
        <v>90013246</v>
      </c>
      <c r="D487" s="68" t="s">
        <v>1291</v>
      </c>
      <c r="E487" s="68" t="s">
        <v>213</v>
      </c>
      <c r="F487" s="68" t="s">
        <v>837</v>
      </c>
      <c r="G487" s="77"/>
      <c r="H487" s="68" t="s">
        <v>1291</v>
      </c>
      <c r="I487" s="68" t="s">
        <v>213</v>
      </c>
      <c r="J487" s="68" t="s">
        <v>837</v>
      </c>
    </row>
    <row r="488" spans="1:10" s="67" customFormat="1" ht="20.100000000000001" customHeight="1">
      <c r="A488" s="69">
        <v>488</v>
      </c>
      <c r="B488" s="79">
        <v>1</v>
      </c>
      <c r="C488" s="68">
        <v>90013262</v>
      </c>
      <c r="D488" s="68" t="s">
        <v>681</v>
      </c>
      <c r="E488" s="68" t="s">
        <v>213</v>
      </c>
      <c r="F488" s="68" t="s">
        <v>838</v>
      </c>
      <c r="G488" s="77"/>
      <c r="H488" s="68" t="s">
        <v>681</v>
      </c>
      <c r="I488" s="68" t="s">
        <v>213</v>
      </c>
      <c r="J488" s="68" t="s">
        <v>838</v>
      </c>
    </row>
    <row r="489" spans="1:10" s="67" customFormat="1" ht="20.100000000000001" customHeight="1">
      <c r="A489" s="69">
        <v>489</v>
      </c>
      <c r="B489" s="79">
        <v>1</v>
      </c>
      <c r="C489" s="68">
        <v>90013297</v>
      </c>
      <c r="D489" s="68" t="s">
        <v>532</v>
      </c>
      <c r="E489" s="68" t="s">
        <v>213</v>
      </c>
      <c r="F489" s="68" t="s">
        <v>839</v>
      </c>
      <c r="G489" s="77"/>
      <c r="H489" s="68" t="s">
        <v>532</v>
      </c>
      <c r="I489" s="68" t="s">
        <v>213</v>
      </c>
      <c r="J489" s="68" t="s">
        <v>839</v>
      </c>
    </row>
    <row r="490" spans="1:10" s="67" customFormat="1" ht="20.100000000000001" customHeight="1">
      <c r="A490" s="69">
        <v>490</v>
      </c>
      <c r="B490" s="79">
        <v>1</v>
      </c>
      <c r="C490" s="68">
        <v>90013394</v>
      </c>
      <c r="D490" s="68" t="s">
        <v>178</v>
      </c>
      <c r="E490" s="68" t="s">
        <v>454</v>
      </c>
      <c r="F490" s="68" t="s">
        <v>765</v>
      </c>
      <c r="G490" s="77" t="s">
        <v>1621</v>
      </c>
      <c r="H490" s="68" t="s">
        <v>178</v>
      </c>
      <c r="I490" s="68" t="s">
        <v>454</v>
      </c>
      <c r="J490" s="68" t="s">
        <v>765</v>
      </c>
    </row>
    <row r="491" spans="1:10" s="67" customFormat="1" ht="20.100000000000001" customHeight="1">
      <c r="A491" s="69">
        <v>491</v>
      </c>
      <c r="B491" s="79">
        <v>1</v>
      </c>
      <c r="C491" s="68">
        <v>90013441</v>
      </c>
      <c r="D491" s="68" t="s">
        <v>179</v>
      </c>
      <c r="E491" s="68" t="s">
        <v>533</v>
      </c>
      <c r="F491" s="68" t="s">
        <v>885</v>
      </c>
      <c r="G491" s="77" t="s">
        <v>1957</v>
      </c>
      <c r="H491" s="68" t="s">
        <v>179</v>
      </c>
      <c r="I491" s="68" t="s">
        <v>533</v>
      </c>
      <c r="J491" s="68" t="s">
        <v>885</v>
      </c>
    </row>
    <row r="492" spans="1:10" s="67" customFormat="1" ht="20.100000000000001" customHeight="1">
      <c r="A492" s="69">
        <v>492</v>
      </c>
      <c r="B492" s="79">
        <v>1</v>
      </c>
      <c r="C492" s="68">
        <v>90013530</v>
      </c>
      <c r="D492" s="68" t="s">
        <v>180</v>
      </c>
      <c r="E492" s="68" t="s">
        <v>534</v>
      </c>
      <c r="F492" s="68" t="s">
        <v>766</v>
      </c>
      <c r="G492" s="77" t="s">
        <v>1699</v>
      </c>
      <c r="H492" s="68" t="s">
        <v>180</v>
      </c>
      <c r="I492" s="68" t="s">
        <v>534</v>
      </c>
      <c r="J492" s="68" t="s">
        <v>766</v>
      </c>
    </row>
    <row r="493" spans="1:10" s="67" customFormat="1" ht="20.100000000000001" customHeight="1">
      <c r="A493" s="69">
        <v>493</v>
      </c>
      <c r="B493" s="79">
        <v>1</v>
      </c>
      <c r="C493" s="68">
        <v>90013548</v>
      </c>
      <c r="D493" s="68" t="s">
        <v>181</v>
      </c>
      <c r="E493" s="68" t="s">
        <v>2064</v>
      </c>
      <c r="F493" s="68" t="s">
        <v>2063</v>
      </c>
      <c r="G493" s="77" t="s">
        <v>1605</v>
      </c>
      <c r="H493" s="68" t="s">
        <v>181</v>
      </c>
      <c r="I493" s="68" t="s">
        <v>2065</v>
      </c>
      <c r="J493" s="68" t="s">
        <v>2063</v>
      </c>
    </row>
    <row r="494" spans="1:10" s="67" customFormat="1" ht="20.100000000000001" customHeight="1">
      <c r="A494" s="69">
        <v>494</v>
      </c>
      <c r="B494" s="79">
        <v>1</v>
      </c>
      <c r="C494" s="68">
        <v>90013556</v>
      </c>
      <c r="D494" s="68" t="s">
        <v>1224</v>
      </c>
      <c r="E494" s="68" t="s">
        <v>213</v>
      </c>
      <c r="F494" s="68" t="s">
        <v>840</v>
      </c>
      <c r="G494" s="77"/>
      <c r="H494" s="68" t="s">
        <v>535</v>
      </c>
      <c r="I494" s="68" t="s">
        <v>213</v>
      </c>
      <c r="J494" s="68" t="s">
        <v>840</v>
      </c>
    </row>
    <row r="495" spans="1:10" s="67" customFormat="1" ht="20.100000000000001" customHeight="1">
      <c r="A495" s="69">
        <v>495</v>
      </c>
      <c r="B495" s="79">
        <v>1</v>
      </c>
      <c r="C495" s="68">
        <v>90013602</v>
      </c>
      <c r="D495" s="68" t="s">
        <v>536</v>
      </c>
      <c r="E495" s="68" t="s">
        <v>537</v>
      </c>
      <c r="F495" s="68" t="s">
        <v>886</v>
      </c>
      <c r="G495" s="77" t="s">
        <v>1677</v>
      </c>
      <c r="H495" s="68" t="s">
        <v>536</v>
      </c>
      <c r="I495" s="68" t="s">
        <v>537</v>
      </c>
      <c r="J495" s="68" t="s">
        <v>886</v>
      </c>
    </row>
    <row r="496" spans="1:10" s="67" customFormat="1" ht="20.100000000000001" customHeight="1">
      <c r="A496" s="69">
        <v>496</v>
      </c>
      <c r="B496" s="79">
        <v>1</v>
      </c>
      <c r="C496" s="68">
        <v>90013611</v>
      </c>
      <c r="D496" s="68" t="s">
        <v>182</v>
      </c>
      <c r="E496" s="68" t="s">
        <v>257</v>
      </c>
      <c r="F496" s="68" t="s">
        <v>895</v>
      </c>
      <c r="G496" s="77" t="s">
        <v>1751</v>
      </c>
      <c r="H496" s="68" t="s">
        <v>182</v>
      </c>
      <c r="I496" s="68" t="s">
        <v>257</v>
      </c>
      <c r="J496" s="68" t="s">
        <v>895</v>
      </c>
    </row>
    <row r="497" spans="1:10" s="67" customFormat="1" ht="20.100000000000001" customHeight="1">
      <c r="A497" s="69">
        <v>497</v>
      </c>
      <c r="B497" s="79">
        <v>1</v>
      </c>
      <c r="C497" s="68">
        <v>90013769</v>
      </c>
      <c r="D497" s="68" t="s">
        <v>184</v>
      </c>
      <c r="E497" s="68" t="s">
        <v>382</v>
      </c>
      <c r="F497" s="68" t="s">
        <v>1028</v>
      </c>
      <c r="G497" s="77" t="s">
        <v>1686</v>
      </c>
      <c r="H497" s="68" t="s">
        <v>184</v>
      </c>
      <c r="I497" s="68" t="s">
        <v>382</v>
      </c>
      <c r="J497" s="68" t="s">
        <v>1028</v>
      </c>
    </row>
    <row r="498" spans="1:10" s="67" customFormat="1" ht="20.100000000000001" customHeight="1">
      <c r="A498" s="69">
        <v>498</v>
      </c>
      <c r="B498" s="79">
        <v>1</v>
      </c>
      <c r="C498" s="68">
        <v>90013777</v>
      </c>
      <c r="D498" s="68" t="s">
        <v>185</v>
      </c>
      <c r="E498" s="68" t="s">
        <v>213</v>
      </c>
      <c r="F498" s="68" t="s">
        <v>841</v>
      </c>
      <c r="G498" s="77" t="s">
        <v>1731</v>
      </c>
      <c r="H498" s="68" t="s">
        <v>185</v>
      </c>
      <c r="I498" s="68" t="s">
        <v>213</v>
      </c>
      <c r="J498" s="68" t="s">
        <v>841</v>
      </c>
    </row>
    <row r="499" spans="1:10" s="67" customFormat="1" ht="20.100000000000001" customHeight="1">
      <c r="A499" s="69">
        <v>499</v>
      </c>
      <c r="B499" s="79">
        <v>1</v>
      </c>
      <c r="C499" s="68">
        <v>90013807</v>
      </c>
      <c r="D499" s="68" t="s">
        <v>186</v>
      </c>
      <c r="E499" s="68" t="s">
        <v>460</v>
      </c>
      <c r="F499" s="68" t="s">
        <v>1029</v>
      </c>
      <c r="G499" s="77" t="s">
        <v>1843</v>
      </c>
      <c r="H499" s="68" t="s">
        <v>186</v>
      </c>
      <c r="I499" s="68" t="s">
        <v>460</v>
      </c>
      <c r="J499" s="68" t="s">
        <v>1029</v>
      </c>
    </row>
    <row r="500" spans="1:10" s="67" customFormat="1" ht="20.100000000000001" customHeight="1">
      <c r="A500" s="69">
        <v>500</v>
      </c>
      <c r="B500" s="79">
        <v>1</v>
      </c>
      <c r="C500" s="68">
        <v>90013912</v>
      </c>
      <c r="D500" s="68" t="s">
        <v>187</v>
      </c>
      <c r="E500" s="68" t="s">
        <v>457</v>
      </c>
      <c r="F500" s="68" t="s">
        <v>1030</v>
      </c>
      <c r="G500" s="77"/>
      <c r="H500" s="68" t="s">
        <v>187</v>
      </c>
      <c r="I500" s="68" t="s">
        <v>457</v>
      </c>
      <c r="J500" s="68" t="s">
        <v>1030</v>
      </c>
    </row>
    <row r="501" spans="1:10" s="67" customFormat="1" ht="20.100000000000001" customHeight="1">
      <c r="A501" s="69">
        <v>501</v>
      </c>
      <c r="B501" s="79">
        <v>1</v>
      </c>
      <c r="C501" s="68">
        <v>90013947</v>
      </c>
      <c r="D501" s="68" t="s">
        <v>188</v>
      </c>
      <c r="E501" s="68" t="s">
        <v>539</v>
      </c>
      <c r="F501" s="68" t="s">
        <v>731</v>
      </c>
      <c r="G501" s="77" t="s">
        <v>1707</v>
      </c>
      <c r="H501" s="68" t="s">
        <v>188</v>
      </c>
      <c r="I501" s="68" t="s">
        <v>539</v>
      </c>
      <c r="J501" s="68" t="s">
        <v>731</v>
      </c>
    </row>
    <row r="502" spans="1:10" s="67" customFormat="1" ht="20.100000000000001" customHeight="1">
      <c r="A502" s="69">
        <v>502</v>
      </c>
      <c r="B502" s="79">
        <v>1</v>
      </c>
      <c r="C502" s="68">
        <v>90014048</v>
      </c>
      <c r="D502" s="68" t="s">
        <v>708</v>
      </c>
      <c r="E502" s="68" t="s">
        <v>540</v>
      </c>
      <c r="F502" s="68" t="s">
        <v>887</v>
      </c>
      <c r="G502" s="77" t="s">
        <v>1873</v>
      </c>
      <c r="H502" s="68" t="s">
        <v>708</v>
      </c>
      <c r="I502" s="68" t="s">
        <v>540</v>
      </c>
      <c r="J502" s="68" t="s">
        <v>887</v>
      </c>
    </row>
    <row r="503" spans="1:10" s="67" customFormat="1" ht="20.100000000000001" customHeight="1">
      <c r="A503" s="69">
        <v>503</v>
      </c>
      <c r="B503" s="79">
        <v>1</v>
      </c>
      <c r="C503" s="68">
        <v>90014137</v>
      </c>
      <c r="D503" s="68" t="s">
        <v>682</v>
      </c>
      <c r="E503" s="68" t="s">
        <v>363</v>
      </c>
      <c r="F503" s="68" t="s">
        <v>1031</v>
      </c>
      <c r="G503" s="77" t="s">
        <v>1865</v>
      </c>
      <c r="H503" s="68" t="s">
        <v>682</v>
      </c>
      <c r="I503" s="68" t="s">
        <v>363</v>
      </c>
      <c r="J503" s="68" t="s">
        <v>1031</v>
      </c>
    </row>
    <row r="504" spans="1:10" s="67" customFormat="1" ht="20.100000000000001" customHeight="1">
      <c r="A504" s="69">
        <v>504</v>
      </c>
      <c r="B504" s="79">
        <v>1</v>
      </c>
      <c r="C504" s="68">
        <v>90014285</v>
      </c>
      <c r="D504" s="68" t="s">
        <v>189</v>
      </c>
      <c r="E504" s="68" t="s">
        <v>293</v>
      </c>
      <c r="F504" s="68" t="s">
        <v>1032</v>
      </c>
      <c r="G504" s="77" t="s">
        <v>1693</v>
      </c>
      <c r="H504" s="68" t="s">
        <v>189</v>
      </c>
      <c r="I504" s="68" t="s">
        <v>293</v>
      </c>
      <c r="J504" s="68" t="s">
        <v>1032</v>
      </c>
    </row>
    <row r="505" spans="1:10" s="67" customFormat="1" ht="20.100000000000001" customHeight="1">
      <c r="A505" s="69">
        <v>505</v>
      </c>
      <c r="B505" s="79">
        <v>1</v>
      </c>
      <c r="C505" s="68">
        <v>90014323</v>
      </c>
      <c r="D505" s="68" t="s">
        <v>541</v>
      </c>
      <c r="E505" s="68" t="s">
        <v>243</v>
      </c>
      <c r="F505" s="68" t="s">
        <v>767</v>
      </c>
      <c r="G505" s="77" t="s">
        <v>1658</v>
      </c>
      <c r="H505" s="68" t="s">
        <v>541</v>
      </c>
      <c r="I505" s="68" t="s">
        <v>243</v>
      </c>
      <c r="J505" s="68" t="s">
        <v>767</v>
      </c>
    </row>
    <row r="506" spans="1:10" s="67" customFormat="1" ht="20.100000000000001" customHeight="1">
      <c r="A506" s="69">
        <v>506</v>
      </c>
      <c r="B506" s="79">
        <v>1</v>
      </c>
      <c r="C506" s="68">
        <v>90014340</v>
      </c>
      <c r="D506" s="68" t="s">
        <v>709</v>
      </c>
      <c r="E506" s="68" t="s">
        <v>227</v>
      </c>
      <c r="F506" s="68" t="s">
        <v>937</v>
      </c>
      <c r="G506" s="77" t="s">
        <v>1450</v>
      </c>
      <c r="H506" s="68" t="s">
        <v>709</v>
      </c>
      <c r="I506" s="68" t="s">
        <v>227</v>
      </c>
      <c r="J506" s="68" t="s">
        <v>937</v>
      </c>
    </row>
    <row r="507" spans="1:10" s="67" customFormat="1" ht="20.100000000000001" customHeight="1">
      <c r="A507" s="69">
        <v>507</v>
      </c>
      <c r="B507" s="79">
        <v>1</v>
      </c>
      <c r="C507" s="68">
        <v>90014404</v>
      </c>
      <c r="D507" s="68" t="s">
        <v>1296</v>
      </c>
      <c r="E507" s="68" t="s">
        <v>499</v>
      </c>
      <c r="F507" s="68" t="s">
        <v>768</v>
      </c>
      <c r="G507" s="77"/>
      <c r="H507" s="68" t="s">
        <v>1296</v>
      </c>
      <c r="I507" s="68" t="s">
        <v>499</v>
      </c>
      <c r="J507" s="68" t="s">
        <v>768</v>
      </c>
    </row>
    <row r="508" spans="1:10" s="67" customFormat="1" ht="20.100000000000001" customHeight="1">
      <c r="A508" s="69">
        <v>508</v>
      </c>
      <c r="B508" s="79">
        <v>1</v>
      </c>
      <c r="C508" s="68">
        <v>90014501</v>
      </c>
      <c r="D508" s="68" t="s">
        <v>542</v>
      </c>
      <c r="E508" s="68" t="s">
        <v>543</v>
      </c>
      <c r="F508" s="68" t="s">
        <v>732</v>
      </c>
      <c r="G508" s="77" t="s">
        <v>1503</v>
      </c>
      <c r="H508" s="68" t="s">
        <v>542</v>
      </c>
      <c r="I508" s="68" t="s">
        <v>543</v>
      </c>
      <c r="J508" s="68" t="s">
        <v>732</v>
      </c>
    </row>
    <row r="509" spans="1:10" s="67" customFormat="1" ht="20.100000000000001" customHeight="1">
      <c r="A509" s="69">
        <v>509</v>
      </c>
      <c r="B509" s="79">
        <v>1</v>
      </c>
      <c r="C509" s="68">
        <v>90014536</v>
      </c>
      <c r="D509" s="68" t="s">
        <v>190</v>
      </c>
      <c r="E509" s="68" t="s">
        <v>244</v>
      </c>
      <c r="F509" s="68" t="s">
        <v>1033</v>
      </c>
      <c r="G509" s="77" t="s">
        <v>1746</v>
      </c>
      <c r="H509" s="68" t="s">
        <v>190</v>
      </c>
      <c r="I509" s="68" t="s">
        <v>244</v>
      </c>
      <c r="J509" s="68" t="s">
        <v>1033</v>
      </c>
    </row>
    <row r="510" spans="1:10" s="67" customFormat="1" ht="20.100000000000001" customHeight="1">
      <c r="A510" s="69">
        <v>510</v>
      </c>
      <c r="B510" s="79">
        <v>1</v>
      </c>
      <c r="C510" s="68">
        <v>90014544</v>
      </c>
      <c r="D510" s="68" t="s">
        <v>683</v>
      </c>
      <c r="E510" s="68" t="s">
        <v>1153</v>
      </c>
      <c r="F510" s="68" t="s">
        <v>1154</v>
      </c>
      <c r="G510" s="77" t="s">
        <v>1863</v>
      </c>
      <c r="H510" s="68" t="s">
        <v>683</v>
      </c>
      <c r="I510" s="68" t="s">
        <v>1165</v>
      </c>
      <c r="J510" s="68" t="s">
        <v>1152</v>
      </c>
    </row>
    <row r="511" spans="1:10" s="67" customFormat="1" ht="20.100000000000001" customHeight="1">
      <c r="A511" s="69">
        <v>511</v>
      </c>
      <c r="B511" s="79">
        <v>1</v>
      </c>
      <c r="C511" s="68">
        <v>90014609</v>
      </c>
      <c r="D511" s="68" t="s">
        <v>684</v>
      </c>
      <c r="E511" s="68" t="s">
        <v>584</v>
      </c>
      <c r="F511" s="68" t="s">
        <v>1034</v>
      </c>
      <c r="G511" s="77" t="s">
        <v>1850</v>
      </c>
      <c r="H511" s="68" t="s">
        <v>684</v>
      </c>
      <c r="I511" s="68" t="s">
        <v>584</v>
      </c>
      <c r="J511" s="68" t="s">
        <v>1034</v>
      </c>
    </row>
    <row r="512" spans="1:10" s="67" customFormat="1" ht="20.100000000000001" customHeight="1">
      <c r="A512" s="69">
        <v>512</v>
      </c>
      <c r="B512" s="79">
        <v>1</v>
      </c>
      <c r="C512" s="68">
        <v>90014633</v>
      </c>
      <c r="D512" s="68" t="s">
        <v>191</v>
      </c>
      <c r="E512" s="68" t="s">
        <v>544</v>
      </c>
      <c r="F512" s="68" t="s">
        <v>1035</v>
      </c>
      <c r="G512" s="77" t="s">
        <v>1875</v>
      </c>
      <c r="H512" s="68" t="s">
        <v>191</v>
      </c>
      <c r="I512" s="68" t="s">
        <v>544</v>
      </c>
      <c r="J512" s="68" t="s">
        <v>1035</v>
      </c>
    </row>
    <row r="513" spans="1:10" s="67" customFormat="1" ht="20.100000000000001" customHeight="1">
      <c r="A513" s="69">
        <v>513</v>
      </c>
      <c r="B513" s="79">
        <v>1</v>
      </c>
      <c r="C513" s="68">
        <v>90014820</v>
      </c>
      <c r="D513" s="68" t="s">
        <v>546</v>
      </c>
      <c r="E513" s="68" t="s">
        <v>327</v>
      </c>
      <c r="F513" s="68" t="s">
        <v>1036</v>
      </c>
      <c r="G513" s="77" t="s">
        <v>1880</v>
      </c>
      <c r="H513" s="68" t="s">
        <v>546</v>
      </c>
      <c r="I513" s="68" t="s">
        <v>327</v>
      </c>
      <c r="J513" s="68" t="s">
        <v>1036</v>
      </c>
    </row>
    <row r="514" spans="1:10" s="67" customFormat="1" ht="20.100000000000001" customHeight="1">
      <c r="A514" s="69">
        <v>514</v>
      </c>
      <c r="B514" s="79">
        <v>1</v>
      </c>
      <c r="C514" s="68">
        <v>90014871</v>
      </c>
      <c r="D514" s="68" t="s">
        <v>685</v>
      </c>
      <c r="E514" s="68" t="s">
        <v>686</v>
      </c>
      <c r="F514" s="68" t="s">
        <v>727</v>
      </c>
      <c r="G514" s="77" t="s">
        <v>1939</v>
      </c>
      <c r="H514" s="68" t="s">
        <v>685</v>
      </c>
      <c r="I514" s="68" t="s">
        <v>686</v>
      </c>
      <c r="J514" s="68" t="s">
        <v>727</v>
      </c>
    </row>
    <row r="515" spans="1:10" s="67" customFormat="1" ht="20.100000000000001" customHeight="1">
      <c r="A515" s="69">
        <v>515</v>
      </c>
      <c r="B515" s="79">
        <v>1</v>
      </c>
      <c r="C515" s="68">
        <v>90015371</v>
      </c>
      <c r="D515" s="68" t="s">
        <v>192</v>
      </c>
      <c r="E515" s="68" t="s">
        <v>219</v>
      </c>
      <c r="F515" s="68" t="s">
        <v>1129</v>
      </c>
      <c r="G515" s="77" t="s">
        <v>1765</v>
      </c>
      <c r="H515" s="68" t="s">
        <v>192</v>
      </c>
      <c r="I515" s="68" t="s">
        <v>219</v>
      </c>
      <c r="J515" s="68" t="s">
        <v>1129</v>
      </c>
    </row>
    <row r="516" spans="1:10" s="67" customFormat="1" ht="20.100000000000001" customHeight="1">
      <c r="A516" s="69">
        <v>516</v>
      </c>
      <c r="B516" s="79">
        <v>1</v>
      </c>
      <c r="C516" s="68">
        <v>90016628</v>
      </c>
      <c r="D516" s="68" t="s">
        <v>547</v>
      </c>
      <c r="E516" s="68" t="s">
        <v>548</v>
      </c>
      <c r="F516" s="68" t="s">
        <v>728</v>
      </c>
      <c r="G516" s="77" t="s">
        <v>1694</v>
      </c>
      <c r="H516" s="68" t="s">
        <v>547</v>
      </c>
      <c r="I516" s="68" t="s">
        <v>548</v>
      </c>
      <c r="J516" s="68" t="s">
        <v>728</v>
      </c>
    </row>
    <row r="517" spans="1:10" s="67" customFormat="1" ht="20.100000000000001" customHeight="1">
      <c r="A517" s="69">
        <v>517</v>
      </c>
      <c r="B517" s="79">
        <v>1</v>
      </c>
      <c r="C517" s="68">
        <v>90017161</v>
      </c>
      <c r="D517" s="68" t="s">
        <v>550</v>
      </c>
      <c r="E517" s="68" t="s">
        <v>244</v>
      </c>
      <c r="F517" s="68" t="s">
        <v>1037</v>
      </c>
      <c r="G517" s="77" t="s">
        <v>1672</v>
      </c>
      <c r="H517" s="68" t="s">
        <v>550</v>
      </c>
      <c r="I517" s="68" t="s">
        <v>244</v>
      </c>
      <c r="J517" s="68" t="s">
        <v>1037</v>
      </c>
    </row>
    <row r="518" spans="1:10" s="67" customFormat="1" ht="20.100000000000001" customHeight="1">
      <c r="A518" s="69">
        <v>518</v>
      </c>
      <c r="B518" s="79">
        <v>1</v>
      </c>
      <c r="C518" s="68">
        <v>90017195</v>
      </c>
      <c r="D518" s="68" t="s">
        <v>552</v>
      </c>
      <c r="E518" s="68" t="s">
        <v>213</v>
      </c>
      <c r="F518" s="68" t="s">
        <v>842</v>
      </c>
      <c r="G518" s="77"/>
      <c r="H518" s="68" t="s">
        <v>552</v>
      </c>
      <c r="I518" s="68" t="s">
        <v>213</v>
      </c>
      <c r="J518" s="68" t="s">
        <v>842</v>
      </c>
    </row>
    <row r="519" spans="1:10" s="67" customFormat="1" ht="20.100000000000001" customHeight="1">
      <c r="A519" s="69">
        <v>519</v>
      </c>
      <c r="B519" s="79">
        <v>1</v>
      </c>
      <c r="C519" s="68">
        <v>90017209</v>
      </c>
      <c r="D519" s="68" t="s">
        <v>553</v>
      </c>
      <c r="E519" s="68" t="s">
        <v>310</v>
      </c>
      <c r="F519" s="68" t="s">
        <v>969</v>
      </c>
      <c r="G519" s="77" t="s">
        <v>1496</v>
      </c>
      <c r="H519" s="68" t="s">
        <v>553</v>
      </c>
      <c r="I519" s="68" t="s">
        <v>310</v>
      </c>
      <c r="J519" s="68" t="s">
        <v>969</v>
      </c>
    </row>
    <row r="520" spans="1:10" s="67" customFormat="1" ht="20.100000000000001" customHeight="1">
      <c r="A520" s="69">
        <v>520</v>
      </c>
      <c r="B520" s="79">
        <v>1</v>
      </c>
      <c r="C520" s="68">
        <v>90017381</v>
      </c>
      <c r="D520" s="68" t="s">
        <v>557</v>
      </c>
      <c r="E520" s="68" t="s">
        <v>428</v>
      </c>
      <c r="F520" s="68" t="s">
        <v>769</v>
      </c>
      <c r="G520" s="77" t="s">
        <v>1436</v>
      </c>
      <c r="H520" s="68" t="s">
        <v>557</v>
      </c>
      <c r="I520" s="68" t="s">
        <v>428</v>
      </c>
      <c r="J520" s="68" t="s">
        <v>769</v>
      </c>
    </row>
    <row r="521" spans="1:10" s="67" customFormat="1" ht="20.100000000000001" customHeight="1">
      <c r="A521" s="69">
        <v>521</v>
      </c>
      <c r="B521" s="79">
        <v>1</v>
      </c>
      <c r="C521" s="68">
        <v>90017462</v>
      </c>
      <c r="D521" s="68" t="s">
        <v>687</v>
      </c>
      <c r="E521" s="68" t="s">
        <v>363</v>
      </c>
      <c r="F521" s="68" t="s">
        <v>1038</v>
      </c>
      <c r="G521" s="77" t="s">
        <v>1434</v>
      </c>
      <c r="H521" s="68" t="s">
        <v>687</v>
      </c>
      <c r="I521" s="68" t="s">
        <v>363</v>
      </c>
      <c r="J521" s="68" t="s">
        <v>1038</v>
      </c>
    </row>
    <row r="522" spans="1:10" s="67" customFormat="1" ht="20.100000000000001" customHeight="1">
      <c r="A522" s="69">
        <v>522</v>
      </c>
      <c r="B522" s="79">
        <v>1</v>
      </c>
      <c r="C522" s="68">
        <v>90017497</v>
      </c>
      <c r="D522" s="68" t="s">
        <v>558</v>
      </c>
      <c r="E522" s="68" t="s">
        <v>213</v>
      </c>
      <c r="F522" s="68" t="s">
        <v>774</v>
      </c>
      <c r="G522" s="77"/>
      <c r="H522" s="68" t="s">
        <v>558</v>
      </c>
      <c r="I522" s="68" t="s">
        <v>213</v>
      </c>
      <c r="J522" s="68" t="s">
        <v>774</v>
      </c>
    </row>
    <row r="523" spans="1:10" s="67" customFormat="1" ht="20.100000000000001" customHeight="1">
      <c r="A523" s="69">
        <v>523</v>
      </c>
      <c r="B523" s="79">
        <v>1</v>
      </c>
      <c r="C523" s="68">
        <v>90017551</v>
      </c>
      <c r="D523" s="68" t="s">
        <v>559</v>
      </c>
      <c r="E523" s="68" t="s">
        <v>560</v>
      </c>
      <c r="F523" s="68" t="s">
        <v>770</v>
      </c>
      <c r="G523" s="77" t="s">
        <v>1544</v>
      </c>
      <c r="H523" s="68" t="s">
        <v>559</v>
      </c>
      <c r="I523" s="68" t="s">
        <v>560</v>
      </c>
      <c r="J523" s="68" t="s">
        <v>770</v>
      </c>
    </row>
    <row r="524" spans="1:10" s="67" customFormat="1" ht="20.100000000000001" customHeight="1">
      <c r="A524" s="69">
        <v>524</v>
      </c>
      <c r="B524" s="79">
        <v>1</v>
      </c>
      <c r="C524" s="68">
        <v>90017608</v>
      </c>
      <c r="D524" s="68" t="s">
        <v>561</v>
      </c>
      <c r="E524" s="68" t="s">
        <v>219</v>
      </c>
      <c r="F524" s="68" t="s">
        <v>1131</v>
      </c>
      <c r="G524" s="77"/>
      <c r="H524" s="68" t="s">
        <v>561</v>
      </c>
      <c r="I524" s="68" t="s">
        <v>219</v>
      </c>
      <c r="J524" s="68" t="s">
        <v>1131</v>
      </c>
    </row>
    <row r="525" spans="1:10" s="67" customFormat="1" ht="20.100000000000001" customHeight="1">
      <c r="A525" s="69">
        <v>525</v>
      </c>
      <c r="B525" s="79">
        <v>1</v>
      </c>
      <c r="C525" s="68">
        <v>90017624</v>
      </c>
      <c r="D525" s="68" t="s">
        <v>562</v>
      </c>
      <c r="E525" s="68" t="s">
        <v>213</v>
      </c>
      <c r="F525" s="68" t="s">
        <v>845</v>
      </c>
      <c r="G525" s="77"/>
      <c r="H525" s="68" t="s">
        <v>562</v>
      </c>
      <c r="I525" s="68" t="s">
        <v>213</v>
      </c>
      <c r="J525" s="68" t="s">
        <v>845</v>
      </c>
    </row>
    <row r="526" spans="1:10" s="67" customFormat="1" ht="20.100000000000001" customHeight="1">
      <c r="A526" s="69">
        <v>526</v>
      </c>
      <c r="B526" s="79">
        <v>1</v>
      </c>
      <c r="C526" s="68">
        <v>90017667</v>
      </c>
      <c r="D526" s="68" t="s">
        <v>1295</v>
      </c>
      <c r="E526" s="68" t="s">
        <v>213</v>
      </c>
      <c r="F526" s="68" t="s">
        <v>846</v>
      </c>
      <c r="G526" s="77"/>
      <c r="H526" s="68" t="s">
        <v>1295</v>
      </c>
      <c r="I526" s="68" t="s">
        <v>213</v>
      </c>
      <c r="J526" s="68" t="s">
        <v>846</v>
      </c>
    </row>
    <row r="527" spans="1:10" s="67" customFormat="1" ht="20.100000000000001" customHeight="1">
      <c r="A527" s="69">
        <v>527</v>
      </c>
      <c r="B527" s="79">
        <v>1</v>
      </c>
      <c r="C527" s="68">
        <v>90017691</v>
      </c>
      <c r="D527" s="68" t="s">
        <v>563</v>
      </c>
      <c r="E527" s="68" t="s">
        <v>213</v>
      </c>
      <c r="F527" s="68" t="s">
        <v>847</v>
      </c>
      <c r="G527" s="77"/>
      <c r="H527" s="68" t="s">
        <v>563</v>
      </c>
      <c r="I527" s="68" t="s">
        <v>213</v>
      </c>
      <c r="J527" s="68" t="s">
        <v>847</v>
      </c>
    </row>
    <row r="528" spans="1:10" s="67" customFormat="1" ht="20.100000000000001" customHeight="1">
      <c r="A528" s="69">
        <v>528</v>
      </c>
      <c r="B528" s="79">
        <v>1</v>
      </c>
      <c r="C528" s="68">
        <v>90017713</v>
      </c>
      <c r="D528" s="68" t="s">
        <v>710</v>
      </c>
      <c r="E528" s="68" t="s">
        <v>213</v>
      </c>
      <c r="F528" s="68" t="s">
        <v>848</v>
      </c>
      <c r="G528" s="77"/>
      <c r="H528" s="68" t="s">
        <v>710</v>
      </c>
      <c r="I528" s="68" t="s">
        <v>213</v>
      </c>
      <c r="J528" s="68" t="s">
        <v>848</v>
      </c>
    </row>
    <row r="529" spans="1:10" s="67" customFormat="1" ht="20.100000000000001" customHeight="1">
      <c r="A529" s="69">
        <v>529</v>
      </c>
      <c r="B529" s="79">
        <v>1</v>
      </c>
      <c r="C529" s="68">
        <v>90017799</v>
      </c>
      <c r="D529" s="68" t="s">
        <v>564</v>
      </c>
      <c r="E529" s="68" t="s">
        <v>264</v>
      </c>
      <c r="F529" s="68" t="s">
        <v>1039</v>
      </c>
      <c r="G529" s="77" t="s">
        <v>1758</v>
      </c>
      <c r="H529" s="68" t="s">
        <v>564</v>
      </c>
      <c r="I529" s="68" t="s">
        <v>264</v>
      </c>
      <c r="J529" s="68" t="s">
        <v>1039</v>
      </c>
    </row>
    <row r="530" spans="1:10" s="67" customFormat="1" ht="20.100000000000001" customHeight="1">
      <c r="A530" s="69">
        <v>530</v>
      </c>
      <c r="B530" s="79">
        <v>1</v>
      </c>
      <c r="C530" s="68">
        <v>90017829</v>
      </c>
      <c r="D530" s="68" t="s">
        <v>565</v>
      </c>
      <c r="E530" s="68" t="s">
        <v>566</v>
      </c>
      <c r="F530" s="68" t="s">
        <v>733</v>
      </c>
      <c r="G530" s="77" t="s">
        <v>1593</v>
      </c>
      <c r="H530" s="68" t="s">
        <v>565</v>
      </c>
      <c r="I530" s="68" t="s">
        <v>566</v>
      </c>
      <c r="J530" s="68" t="s">
        <v>733</v>
      </c>
    </row>
    <row r="531" spans="1:10" s="67" customFormat="1" ht="20.100000000000001" customHeight="1">
      <c r="A531" s="69">
        <v>531</v>
      </c>
      <c r="B531" s="79">
        <v>1</v>
      </c>
      <c r="C531" s="68">
        <v>90017853</v>
      </c>
      <c r="D531" s="68" t="s">
        <v>568</v>
      </c>
      <c r="E531" s="68" t="s">
        <v>1928</v>
      </c>
      <c r="F531" s="68" t="s">
        <v>1927</v>
      </c>
      <c r="G531" s="77" t="s">
        <v>1926</v>
      </c>
      <c r="H531" s="68" t="s">
        <v>568</v>
      </c>
      <c r="I531" s="68" t="s">
        <v>1928</v>
      </c>
      <c r="J531" s="68" t="s">
        <v>1927</v>
      </c>
    </row>
    <row r="532" spans="1:10" s="67" customFormat="1" ht="20.100000000000001" customHeight="1">
      <c r="A532" s="69">
        <v>532</v>
      </c>
      <c r="B532" s="79">
        <v>1</v>
      </c>
      <c r="C532" s="68">
        <v>90018060</v>
      </c>
      <c r="D532" s="68" t="s">
        <v>570</v>
      </c>
      <c r="E532" s="68" t="s">
        <v>416</v>
      </c>
      <c r="F532" s="68" t="s">
        <v>771</v>
      </c>
      <c r="G532" s="77" t="s">
        <v>1728</v>
      </c>
      <c r="H532" s="68" t="s">
        <v>570</v>
      </c>
      <c r="I532" s="68" t="s">
        <v>416</v>
      </c>
      <c r="J532" s="68" t="s">
        <v>771</v>
      </c>
    </row>
    <row r="533" spans="1:10" s="67" customFormat="1" ht="20.100000000000001" customHeight="1">
      <c r="A533" s="69">
        <v>533</v>
      </c>
      <c r="B533" s="79">
        <v>1</v>
      </c>
      <c r="C533" s="68">
        <v>90018108</v>
      </c>
      <c r="D533" s="68" t="s">
        <v>571</v>
      </c>
      <c r="E533" s="68" t="s">
        <v>461</v>
      </c>
      <c r="F533" s="68" t="s">
        <v>1812</v>
      </c>
      <c r="G533" s="77" t="s">
        <v>1811</v>
      </c>
      <c r="H533" s="68" t="s">
        <v>571</v>
      </c>
      <c r="I533" s="68" t="s">
        <v>461</v>
      </c>
      <c r="J533" s="68" t="s">
        <v>1812</v>
      </c>
    </row>
    <row r="534" spans="1:10" s="67" customFormat="1" ht="20.100000000000001" customHeight="1">
      <c r="A534" s="69">
        <v>534</v>
      </c>
      <c r="B534" s="79">
        <v>1</v>
      </c>
      <c r="C534" s="68">
        <v>90018141</v>
      </c>
      <c r="D534" s="68" t="s">
        <v>688</v>
      </c>
      <c r="E534" s="68" t="s">
        <v>363</v>
      </c>
      <c r="F534" s="68" t="s">
        <v>1133</v>
      </c>
      <c r="G534" s="77" t="s">
        <v>1419</v>
      </c>
      <c r="H534" s="68" t="s">
        <v>688</v>
      </c>
      <c r="I534" s="68" t="s">
        <v>363</v>
      </c>
      <c r="J534" s="68" t="s">
        <v>1133</v>
      </c>
    </row>
    <row r="535" spans="1:10" s="67" customFormat="1" ht="20.100000000000001" customHeight="1">
      <c r="A535" s="69">
        <v>535</v>
      </c>
      <c r="B535" s="79">
        <v>1</v>
      </c>
      <c r="C535" s="68">
        <v>90019023</v>
      </c>
      <c r="D535" s="68" t="s">
        <v>689</v>
      </c>
      <c r="E535" s="68" t="s">
        <v>545</v>
      </c>
      <c r="F535" s="68" t="s">
        <v>866</v>
      </c>
      <c r="G535" s="77" t="s">
        <v>1625</v>
      </c>
      <c r="H535" s="68" t="s">
        <v>689</v>
      </c>
      <c r="I535" s="68" t="s">
        <v>545</v>
      </c>
      <c r="J535" s="68" t="s">
        <v>1175</v>
      </c>
    </row>
    <row r="536" spans="1:10" s="67" customFormat="1" ht="20.100000000000001" customHeight="1">
      <c r="A536" s="69">
        <v>536</v>
      </c>
      <c r="B536" s="79">
        <v>1</v>
      </c>
      <c r="C536" s="68">
        <v>90019686</v>
      </c>
      <c r="D536" s="68" t="s">
        <v>711</v>
      </c>
      <c r="E536" s="68" t="s">
        <v>572</v>
      </c>
      <c r="F536" s="68" t="s">
        <v>1134</v>
      </c>
      <c r="G536" s="77" t="s">
        <v>1546</v>
      </c>
      <c r="H536" s="68" t="s">
        <v>711</v>
      </c>
      <c r="I536" s="68" t="s">
        <v>572</v>
      </c>
      <c r="J536" s="68" t="s">
        <v>1134</v>
      </c>
    </row>
    <row r="537" spans="1:10" s="67" customFormat="1" ht="20.100000000000001" customHeight="1">
      <c r="A537" s="69">
        <v>537</v>
      </c>
      <c r="B537" s="79">
        <v>1</v>
      </c>
      <c r="C537" s="68"/>
      <c r="D537" s="68" t="s">
        <v>1988</v>
      </c>
      <c r="E537" s="68" t="s">
        <v>1989</v>
      </c>
      <c r="F537" s="68" t="s">
        <v>1990</v>
      </c>
      <c r="G537" s="77"/>
      <c r="H537" s="68" t="s">
        <v>1988</v>
      </c>
      <c r="I537" s="68" t="s">
        <v>1989</v>
      </c>
      <c r="J537" s="68" t="s">
        <v>1990</v>
      </c>
    </row>
    <row r="538" spans="1:10" s="67" customFormat="1" ht="20.100000000000001" customHeight="1">
      <c r="A538" s="69">
        <v>538</v>
      </c>
      <c r="B538" s="79">
        <v>1</v>
      </c>
      <c r="C538" s="68">
        <v>26001206</v>
      </c>
      <c r="D538" s="68" t="s">
        <v>1135</v>
      </c>
      <c r="E538" s="68" t="s">
        <v>335</v>
      </c>
      <c r="F538" s="68" t="s">
        <v>925</v>
      </c>
      <c r="G538" s="77" t="s">
        <v>1476</v>
      </c>
      <c r="H538" s="68" t="s">
        <v>334</v>
      </c>
      <c r="I538" s="68" t="s">
        <v>335</v>
      </c>
      <c r="J538" s="68" t="s">
        <v>925</v>
      </c>
    </row>
    <row r="539" spans="1:10" s="67" customFormat="1" ht="20.100000000000001" customHeight="1">
      <c r="A539" s="69">
        <v>539</v>
      </c>
      <c r="B539" s="79">
        <v>1</v>
      </c>
      <c r="C539" s="68">
        <v>63000121</v>
      </c>
      <c r="D539" s="68" t="s">
        <v>699</v>
      </c>
      <c r="E539" s="68" t="s">
        <v>219</v>
      </c>
      <c r="F539" s="68" t="s">
        <v>1225</v>
      </c>
      <c r="G539" s="77" t="s">
        <v>2061</v>
      </c>
      <c r="H539" s="68" t="s">
        <v>699</v>
      </c>
      <c r="I539" s="68" t="s">
        <v>219</v>
      </c>
      <c r="J539" s="68" t="s">
        <v>1225</v>
      </c>
    </row>
  </sheetData>
  <phoneticPr fontId="18"/>
  <conditionalFormatting sqref="B1:B539">
    <cfRule type="cellIs" dxfId="4" priority="1" operator="equal">
      <formula>3</formula>
    </cfRule>
    <cfRule type="cellIs" dxfId="3" priority="2" operator="equal">
      <formula>2</formula>
    </cfRule>
    <cfRule type="cellIs" dxfId="2" priority="3" operator="equal">
      <formula>1</formula>
    </cfRule>
  </conditionalFormatting>
  <conditionalFormatting sqref="F329:G329">
    <cfRule type="duplicateValues" dxfId="1" priority="7"/>
  </conditionalFormatting>
  <conditionalFormatting sqref="J329">
    <cfRule type="duplicateValues" dxfId="0" priority="8"/>
  </conditionalFormatting>
  <pageMargins left="0.7" right="0.7" top="0.75" bottom="0.75" header="0.3" footer="0.3"/>
  <legacy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IO125"/>
  <sheetViews>
    <sheetView tabSelected="1" view="pageLayout" topLeftCell="A9" zoomScaleNormal="100" workbookViewId="0">
      <selection activeCell="DH7" sqref="DH7:FJ17"/>
    </sheetView>
  </sheetViews>
  <sheetFormatPr defaultColWidth="1.625" defaultRowHeight="13.5"/>
  <cols>
    <col min="1" max="220" width="0.875" customWidth="1"/>
  </cols>
  <sheetData>
    <row r="1" spans="1:248" s="35" customFormat="1" ht="6.95" customHeight="1">
      <c r="CE1" s="117"/>
      <c r="CI1" s="226" t="s">
        <v>2394</v>
      </c>
      <c r="CJ1" s="227"/>
      <c r="CK1" s="227"/>
      <c r="CL1" s="227"/>
      <c r="CM1" s="227"/>
      <c r="CN1" s="227"/>
      <c r="CO1" s="227"/>
      <c r="CP1" s="227"/>
      <c r="CQ1" s="227"/>
      <c r="CR1" s="227"/>
      <c r="CS1" s="227"/>
      <c r="CT1" s="227"/>
      <c r="CU1" s="227"/>
      <c r="CV1" s="227"/>
      <c r="CW1" s="227"/>
      <c r="CX1" s="227"/>
      <c r="CY1" s="227"/>
      <c r="CZ1" s="227"/>
      <c r="DA1" s="227"/>
      <c r="DB1" s="227"/>
      <c r="DC1" s="227"/>
      <c r="DD1" s="227"/>
      <c r="DE1" s="227"/>
      <c r="DF1" s="227"/>
      <c r="DG1" s="227"/>
      <c r="DH1" s="227"/>
      <c r="DI1" s="227"/>
      <c r="DJ1" s="227"/>
      <c r="DK1" s="227"/>
      <c r="DL1" s="227"/>
      <c r="DM1" s="227"/>
      <c r="DN1" s="227"/>
      <c r="DO1" s="227"/>
      <c r="DP1" s="227"/>
      <c r="DQ1" s="227"/>
      <c r="DR1" s="227"/>
      <c r="DS1" s="227"/>
      <c r="DT1" s="227"/>
      <c r="DU1" s="227"/>
      <c r="DV1" s="227"/>
      <c r="DW1" s="227"/>
      <c r="DX1" s="227"/>
      <c r="DY1" s="227"/>
      <c r="DZ1" s="227"/>
      <c r="EA1" s="227"/>
      <c r="EB1" s="227"/>
      <c r="EC1" s="227"/>
      <c r="ED1" s="227"/>
      <c r="EE1" s="227"/>
      <c r="EF1" s="227"/>
      <c r="EG1" s="227"/>
      <c r="EH1" s="227"/>
      <c r="EI1" s="227"/>
      <c r="EJ1" s="227"/>
      <c r="EK1" s="227"/>
      <c r="EL1" s="227"/>
      <c r="EM1" s="227"/>
      <c r="EN1" s="227"/>
      <c r="EO1" s="227"/>
      <c r="EP1" s="227"/>
      <c r="EQ1" s="227"/>
      <c r="ER1" s="227"/>
      <c r="ES1" s="227"/>
      <c r="ET1" s="227"/>
      <c r="EU1" s="227"/>
      <c r="EV1" s="227"/>
      <c r="EW1" s="227"/>
      <c r="EX1" s="227"/>
      <c r="EY1" s="227"/>
      <c r="EZ1" s="227"/>
      <c r="FA1" s="227"/>
      <c r="FB1" s="227"/>
      <c r="FC1" s="227"/>
      <c r="FD1" s="227"/>
      <c r="FE1" s="227"/>
      <c r="FF1" s="227"/>
      <c r="FG1" s="227"/>
      <c r="FH1" s="227"/>
      <c r="FI1" s="227"/>
      <c r="FJ1" s="228"/>
      <c r="FK1" s="118"/>
      <c r="FL1" s="119"/>
      <c r="FM1" s="120"/>
      <c r="FN1" s="120"/>
      <c r="FO1" s="120"/>
      <c r="FP1" s="120"/>
      <c r="FQ1" s="120"/>
      <c r="FR1" s="120"/>
      <c r="FS1" s="120"/>
      <c r="FT1" s="120"/>
      <c r="FU1" s="120"/>
      <c r="FV1" s="120"/>
      <c r="FW1" s="120"/>
      <c r="FX1" s="120"/>
      <c r="FY1" s="120"/>
      <c r="FZ1" s="120"/>
      <c r="GA1" s="120"/>
      <c r="GB1" s="120"/>
      <c r="GC1" s="120"/>
      <c r="GD1" s="120"/>
      <c r="GE1" s="120"/>
      <c r="GF1" s="120"/>
      <c r="GG1" s="120"/>
      <c r="GH1" s="120"/>
      <c r="GI1" s="120"/>
      <c r="GJ1" s="120"/>
      <c r="GK1" s="120"/>
      <c r="GL1" s="120"/>
      <c r="GM1" s="120"/>
      <c r="GN1" s="120"/>
      <c r="GO1" s="120"/>
      <c r="GP1" s="120"/>
      <c r="GQ1" s="120"/>
      <c r="GR1" s="120"/>
      <c r="GS1" s="120"/>
      <c r="GT1" s="120"/>
      <c r="GU1" s="120"/>
      <c r="GV1" s="120"/>
      <c r="GW1" s="120"/>
      <c r="GX1" s="120"/>
      <c r="GY1" s="120"/>
      <c r="GZ1" s="120"/>
      <c r="HA1" s="120"/>
      <c r="HB1" s="120"/>
      <c r="HC1" s="120"/>
      <c r="HD1" s="120"/>
      <c r="HE1" s="120"/>
      <c r="HF1" s="120"/>
      <c r="HG1" s="120"/>
      <c r="HH1" s="120"/>
      <c r="HI1" s="120"/>
      <c r="HJ1" s="120"/>
      <c r="HK1" s="120"/>
      <c r="HL1" s="120"/>
      <c r="HM1" s="120"/>
      <c r="HN1" s="120"/>
      <c r="HO1" s="120"/>
      <c r="HP1" s="120"/>
      <c r="HQ1" s="120"/>
      <c r="HR1" s="120"/>
      <c r="HS1" s="120"/>
      <c r="HT1" s="120"/>
      <c r="HU1" s="120"/>
      <c r="HV1" s="120"/>
      <c r="HW1" s="120"/>
      <c r="HX1" s="120"/>
      <c r="HY1" s="120"/>
      <c r="HZ1" s="120"/>
      <c r="IA1" s="120"/>
      <c r="IB1" s="120"/>
      <c r="IC1" s="120"/>
      <c r="ID1" s="120"/>
      <c r="IE1" s="120"/>
      <c r="IF1" s="120"/>
      <c r="IG1" s="120"/>
      <c r="IH1" s="120"/>
      <c r="II1" s="120"/>
      <c r="IJ1" s="120"/>
      <c r="IK1" s="120"/>
      <c r="IL1" s="120"/>
      <c r="IM1" s="120"/>
      <c r="IN1" s="120"/>
    </row>
    <row r="2" spans="1:248" s="35" customFormat="1" ht="6.95" customHeight="1">
      <c r="A2" s="4"/>
      <c r="B2" s="4"/>
      <c r="C2" s="4"/>
      <c r="D2" s="389" t="s">
        <v>34</v>
      </c>
      <c r="E2" s="389"/>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2"/>
      <c r="AI2" s="2"/>
      <c r="AJ2" s="4"/>
      <c r="AK2" s="4"/>
      <c r="AL2" s="4"/>
      <c r="AM2" s="4"/>
      <c r="AN2" s="4"/>
      <c r="AO2" s="4"/>
      <c r="AP2" s="4"/>
      <c r="AQ2" s="4"/>
      <c r="AR2" s="15"/>
      <c r="AS2" s="15"/>
      <c r="AT2" s="15"/>
      <c r="AU2" s="15"/>
      <c r="AV2" s="15"/>
      <c r="AW2" s="15"/>
      <c r="AX2" s="139"/>
      <c r="AY2" s="553" t="s">
        <v>1</v>
      </c>
      <c r="AZ2" s="554"/>
      <c r="BA2" s="554"/>
      <c r="BB2" s="554"/>
      <c r="BC2" s="554"/>
      <c r="BD2" s="554"/>
      <c r="BE2" s="554"/>
      <c r="BF2" s="554"/>
      <c r="BG2" s="554"/>
      <c r="BH2" s="555"/>
      <c r="BI2" s="553" t="s">
        <v>2</v>
      </c>
      <c r="BJ2" s="554"/>
      <c r="BK2" s="554"/>
      <c r="BL2" s="554"/>
      <c r="BM2" s="554"/>
      <c r="BN2" s="554"/>
      <c r="BO2" s="554"/>
      <c r="BP2" s="554"/>
      <c r="BQ2" s="554"/>
      <c r="BR2" s="554"/>
      <c r="BS2" s="554"/>
      <c r="BT2" s="554"/>
      <c r="BU2" s="554"/>
      <c r="BV2" s="554"/>
      <c r="BW2" s="554"/>
      <c r="BX2" s="554"/>
      <c r="BY2" s="554"/>
      <c r="BZ2" s="554"/>
      <c r="CA2" s="554"/>
      <c r="CB2" s="555"/>
      <c r="CC2" s="748"/>
      <c r="CD2" s="748"/>
      <c r="CE2" s="117"/>
      <c r="CH2" s="4"/>
      <c r="CI2" s="229"/>
      <c r="CJ2" s="230"/>
      <c r="CK2" s="230"/>
      <c r="CL2" s="230"/>
      <c r="CM2" s="230"/>
      <c r="CN2" s="230"/>
      <c r="CO2" s="230"/>
      <c r="CP2" s="230"/>
      <c r="CQ2" s="230"/>
      <c r="CR2" s="230"/>
      <c r="CS2" s="230"/>
      <c r="CT2" s="230"/>
      <c r="CU2" s="230"/>
      <c r="CV2" s="230"/>
      <c r="CW2" s="230"/>
      <c r="CX2" s="230"/>
      <c r="CY2" s="230"/>
      <c r="CZ2" s="230"/>
      <c r="DA2" s="230"/>
      <c r="DB2" s="230"/>
      <c r="DC2" s="230"/>
      <c r="DD2" s="230"/>
      <c r="DE2" s="230"/>
      <c r="DF2" s="230"/>
      <c r="DG2" s="230"/>
      <c r="DH2" s="230"/>
      <c r="DI2" s="230"/>
      <c r="DJ2" s="230"/>
      <c r="DK2" s="230"/>
      <c r="DL2" s="230"/>
      <c r="DM2" s="230"/>
      <c r="DN2" s="230"/>
      <c r="DO2" s="230"/>
      <c r="DP2" s="230"/>
      <c r="DQ2" s="230"/>
      <c r="DR2" s="230"/>
      <c r="DS2" s="230"/>
      <c r="DT2" s="230"/>
      <c r="DU2" s="230"/>
      <c r="DV2" s="230"/>
      <c r="DW2" s="230"/>
      <c r="DX2" s="230"/>
      <c r="DY2" s="230"/>
      <c r="DZ2" s="230"/>
      <c r="EA2" s="230"/>
      <c r="EB2" s="230"/>
      <c r="EC2" s="230"/>
      <c r="ED2" s="230"/>
      <c r="EE2" s="230"/>
      <c r="EF2" s="230"/>
      <c r="EG2" s="230"/>
      <c r="EH2" s="230"/>
      <c r="EI2" s="230"/>
      <c r="EJ2" s="230"/>
      <c r="EK2" s="230"/>
      <c r="EL2" s="230"/>
      <c r="EM2" s="230"/>
      <c r="EN2" s="230"/>
      <c r="EO2" s="230"/>
      <c r="EP2" s="230"/>
      <c r="EQ2" s="230"/>
      <c r="ER2" s="230"/>
      <c r="ES2" s="230"/>
      <c r="ET2" s="230"/>
      <c r="EU2" s="230"/>
      <c r="EV2" s="230"/>
      <c r="EW2" s="230"/>
      <c r="EX2" s="230"/>
      <c r="EY2" s="230"/>
      <c r="EZ2" s="230"/>
      <c r="FA2" s="230"/>
      <c r="FB2" s="230"/>
      <c r="FC2" s="230"/>
      <c r="FD2" s="230"/>
      <c r="FE2" s="230"/>
      <c r="FF2" s="230"/>
      <c r="FG2" s="230"/>
      <c r="FH2" s="230"/>
      <c r="FI2" s="230"/>
      <c r="FJ2" s="231"/>
      <c r="FL2" s="119"/>
      <c r="FM2" s="120"/>
      <c r="FN2" s="120"/>
      <c r="FO2" s="120"/>
      <c r="FP2" s="120"/>
      <c r="FQ2" s="120"/>
      <c r="FR2" s="120"/>
      <c r="FS2" s="120"/>
      <c r="FT2" s="120"/>
      <c r="FU2" s="120"/>
      <c r="FV2" s="120"/>
      <c r="FW2" s="120"/>
      <c r="FX2" s="120"/>
      <c r="FY2" s="120"/>
      <c r="FZ2" s="120"/>
      <c r="GA2" s="120"/>
      <c r="GB2" s="120"/>
      <c r="GC2" s="120"/>
      <c r="GD2" s="120"/>
      <c r="GE2" s="120"/>
      <c r="GF2" s="120"/>
      <c r="GG2" s="120"/>
      <c r="GH2" s="120"/>
      <c r="GI2" s="120"/>
      <c r="GJ2" s="120"/>
      <c r="GK2" s="120"/>
      <c r="GL2" s="120"/>
      <c r="GM2" s="120"/>
      <c r="GN2" s="120"/>
      <c r="GO2" s="120"/>
      <c r="GP2" s="120"/>
      <c r="GQ2" s="120"/>
      <c r="GR2" s="120"/>
      <c r="GS2" s="120"/>
      <c r="GT2" s="120"/>
      <c r="GU2" s="120"/>
      <c r="GV2" s="120"/>
      <c r="GW2" s="120"/>
      <c r="GX2" s="120"/>
      <c r="GY2" s="120"/>
      <c r="GZ2" s="120"/>
      <c r="HA2" s="120"/>
      <c r="HB2" s="120"/>
      <c r="HC2" s="120"/>
      <c r="HD2" s="120"/>
      <c r="HE2" s="120"/>
      <c r="HF2" s="120"/>
      <c r="HG2" s="120"/>
      <c r="HH2" s="120"/>
      <c r="HI2" s="120"/>
      <c r="HJ2" s="120"/>
      <c r="HK2" s="120"/>
      <c r="HL2" s="120"/>
      <c r="HM2" s="120"/>
      <c r="HN2" s="120"/>
      <c r="HO2" s="120"/>
      <c r="HP2" s="120"/>
      <c r="HQ2" s="120"/>
      <c r="HR2" s="120"/>
      <c r="HS2" s="120"/>
      <c r="HT2" s="120"/>
      <c r="HU2" s="120"/>
      <c r="HV2" s="120"/>
      <c r="HW2" s="120"/>
      <c r="HX2" s="120"/>
      <c r="HY2" s="120"/>
      <c r="HZ2" s="120"/>
      <c r="IA2" s="120"/>
      <c r="IB2" s="120"/>
      <c r="IC2" s="120"/>
      <c r="ID2" s="120"/>
      <c r="IE2" s="120"/>
      <c r="IF2" s="120"/>
      <c r="IG2" s="120"/>
      <c r="IH2" s="120"/>
      <c r="II2" s="120"/>
      <c r="IJ2" s="120"/>
      <c r="IK2" s="120"/>
      <c r="IL2" s="120"/>
      <c r="IM2" s="120"/>
      <c r="IN2" s="120"/>
    </row>
    <row r="3" spans="1:248" s="35" customFormat="1" ht="6.95" customHeight="1">
      <c r="A3" s="4"/>
      <c r="B3" s="4"/>
      <c r="C3" s="4"/>
      <c r="D3" s="389"/>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2"/>
      <c r="AI3" s="2"/>
      <c r="AJ3" s="4"/>
      <c r="AK3" s="4"/>
      <c r="AL3" s="4"/>
      <c r="AM3" s="4"/>
      <c r="AN3" s="4"/>
      <c r="AO3" s="4"/>
      <c r="AP3" s="4"/>
      <c r="AQ3" s="4"/>
      <c r="AR3" s="15"/>
      <c r="AS3" s="15"/>
      <c r="AT3" s="15"/>
      <c r="AU3" s="15"/>
      <c r="AV3" s="15"/>
      <c r="AW3" s="15"/>
      <c r="AX3" s="139"/>
      <c r="AY3" s="556"/>
      <c r="AZ3" s="557"/>
      <c r="BA3" s="557"/>
      <c r="BB3" s="557"/>
      <c r="BC3" s="557"/>
      <c r="BD3" s="557"/>
      <c r="BE3" s="557"/>
      <c r="BF3" s="557"/>
      <c r="BG3" s="557"/>
      <c r="BH3" s="558"/>
      <c r="BI3" s="556"/>
      <c r="BJ3" s="557"/>
      <c r="BK3" s="557"/>
      <c r="BL3" s="557"/>
      <c r="BM3" s="557"/>
      <c r="BN3" s="557"/>
      <c r="BO3" s="557"/>
      <c r="BP3" s="557"/>
      <c r="BQ3" s="557"/>
      <c r="BR3" s="557"/>
      <c r="BS3" s="557"/>
      <c r="BT3" s="557"/>
      <c r="BU3" s="557"/>
      <c r="BV3" s="557"/>
      <c r="BW3" s="557"/>
      <c r="BX3" s="557"/>
      <c r="BY3" s="557"/>
      <c r="BZ3" s="557"/>
      <c r="CA3" s="557"/>
      <c r="CB3" s="558"/>
      <c r="CC3" s="748"/>
      <c r="CD3" s="748"/>
      <c r="CE3" s="117"/>
      <c r="CH3" s="4"/>
      <c r="CI3" s="229"/>
      <c r="CJ3" s="230"/>
      <c r="CK3" s="230"/>
      <c r="CL3" s="230"/>
      <c r="CM3" s="230"/>
      <c r="CN3" s="230"/>
      <c r="CO3" s="230"/>
      <c r="CP3" s="230"/>
      <c r="CQ3" s="230"/>
      <c r="CR3" s="230"/>
      <c r="CS3" s="230"/>
      <c r="CT3" s="230"/>
      <c r="CU3" s="230"/>
      <c r="CV3" s="230"/>
      <c r="CW3" s="230"/>
      <c r="CX3" s="230"/>
      <c r="CY3" s="230"/>
      <c r="CZ3" s="230"/>
      <c r="DA3" s="230"/>
      <c r="DB3" s="230"/>
      <c r="DC3" s="230"/>
      <c r="DD3" s="230"/>
      <c r="DE3" s="230"/>
      <c r="DF3" s="230"/>
      <c r="DG3" s="230"/>
      <c r="DH3" s="230"/>
      <c r="DI3" s="230"/>
      <c r="DJ3" s="230"/>
      <c r="DK3" s="230"/>
      <c r="DL3" s="230"/>
      <c r="DM3" s="230"/>
      <c r="DN3" s="230"/>
      <c r="DO3" s="230"/>
      <c r="DP3" s="230"/>
      <c r="DQ3" s="230"/>
      <c r="DR3" s="230"/>
      <c r="DS3" s="230"/>
      <c r="DT3" s="230"/>
      <c r="DU3" s="230"/>
      <c r="DV3" s="230"/>
      <c r="DW3" s="230"/>
      <c r="DX3" s="230"/>
      <c r="DY3" s="230"/>
      <c r="DZ3" s="230"/>
      <c r="EA3" s="230"/>
      <c r="EB3" s="230"/>
      <c r="EC3" s="230"/>
      <c r="ED3" s="230"/>
      <c r="EE3" s="230"/>
      <c r="EF3" s="230"/>
      <c r="EG3" s="230"/>
      <c r="EH3" s="230"/>
      <c r="EI3" s="230"/>
      <c r="EJ3" s="230"/>
      <c r="EK3" s="230"/>
      <c r="EL3" s="230"/>
      <c r="EM3" s="230"/>
      <c r="EN3" s="230"/>
      <c r="EO3" s="230"/>
      <c r="EP3" s="230"/>
      <c r="EQ3" s="230"/>
      <c r="ER3" s="230"/>
      <c r="ES3" s="230"/>
      <c r="ET3" s="230"/>
      <c r="EU3" s="230"/>
      <c r="EV3" s="230"/>
      <c r="EW3" s="230"/>
      <c r="EX3" s="230"/>
      <c r="EY3" s="230"/>
      <c r="EZ3" s="230"/>
      <c r="FA3" s="230"/>
      <c r="FB3" s="230"/>
      <c r="FC3" s="230"/>
      <c r="FD3" s="230"/>
      <c r="FE3" s="230"/>
      <c r="FF3" s="230"/>
      <c r="FG3" s="230"/>
      <c r="FH3" s="230"/>
      <c r="FI3" s="230"/>
      <c r="FJ3" s="231"/>
      <c r="FL3" s="119"/>
      <c r="FM3" s="120"/>
      <c r="FN3" s="120"/>
      <c r="FO3" s="120"/>
      <c r="FP3" s="120"/>
      <c r="FQ3" s="120"/>
      <c r="FR3" s="120"/>
      <c r="FS3" s="120"/>
      <c r="FT3" s="120"/>
      <c r="FU3" s="120"/>
      <c r="FV3" s="120"/>
      <c r="FW3" s="120"/>
      <c r="FX3" s="120"/>
      <c r="FY3" s="120"/>
      <c r="FZ3" s="120"/>
      <c r="GA3" s="120"/>
      <c r="GB3" s="120"/>
      <c r="GC3" s="120"/>
      <c r="GD3" s="120"/>
      <c r="GE3" s="120"/>
      <c r="GF3" s="120"/>
      <c r="GG3" s="120"/>
      <c r="GH3" s="120"/>
      <c r="GI3" s="120"/>
      <c r="GJ3" s="120"/>
      <c r="GK3" s="120"/>
      <c r="GL3" s="120"/>
      <c r="GM3" s="120"/>
      <c r="GN3" s="120"/>
      <c r="GO3" s="120"/>
      <c r="GP3" s="120"/>
      <c r="GQ3" s="120"/>
      <c r="GR3" s="120"/>
      <c r="GS3" s="120"/>
      <c r="GT3" s="120"/>
      <c r="GU3" s="120"/>
      <c r="GV3" s="120"/>
      <c r="GW3" s="120"/>
      <c r="GX3" s="120"/>
      <c r="GY3" s="120"/>
      <c r="GZ3" s="120"/>
      <c r="HA3" s="120"/>
      <c r="HB3" s="120"/>
      <c r="HC3" s="120"/>
      <c r="HD3" s="120"/>
      <c r="HE3" s="120"/>
      <c r="HF3" s="120"/>
      <c r="HG3" s="120"/>
      <c r="HH3" s="120"/>
      <c r="HI3" s="120"/>
      <c r="HJ3" s="120"/>
      <c r="HK3" s="120"/>
      <c r="HL3" s="120"/>
      <c r="HM3" s="120"/>
      <c r="HN3" s="120"/>
      <c r="HO3" s="120"/>
      <c r="HP3" s="120"/>
      <c r="HQ3" s="120"/>
      <c r="HR3" s="120"/>
      <c r="HS3" s="120"/>
      <c r="HT3" s="120"/>
      <c r="HU3" s="120"/>
      <c r="HV3" s="120"/>
      <c r="HW3" s="120"/>
      <c r="HX3" s="120"/>
      <c r="HY3" s="120"/>
      <c r="HZ3" s="120"/>
      <c r="IA3" s="120"/>
      <c r="IB3" s="120"/>
      <c r="IC3" s="120"/>
      <c r="ID3" s="120"/>
      <c r="IE3" s="120"/>
      <c r="IF3" s="120"/>
      <c r="IG3" s="120"/>
      <c r="IH3" s="120"/>
      <c r="II3" s="120"/>
      <c r="IJ3" s="120"/>
      <c r="IK3" s="120"/>
      <c r="IL3" s="120"/>
      <c r="IM3" s="120"/>
      <c r="IN3" s="120"/>
    </row>
    <row r="4" spans="1:248" s="35" customFormat="1" ht="6.95" customHeight="1">
      <c r="A4" s="4"/>
      <c r="B4" s="4"/>
      <c r="C4" s="4"/>
      <c r="D4" s="389"/>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2"/>
      <c r="AI4" s="2"/>
      <c r="AJ4" s="4"/>
      <c r="AK4" s="4"/>
      <c r="AL4" s="4"/>
      <c r="AM4" s="4"/>
      <c r="AN4" s="4"/>
      <c r="AO4" s="4"/>
      <c r="AP4" s="4"/>
      <c r="AQ4" s="4"/>
      <c r="AR4" s="15"/>
      <c r="AS4" s="15"/>
      <c r="AT4" s="15"/>
      <c r="AU4" s="15"/>
      <c r="AV4" s="15"/>
      <c r="AW4" s="15"/>
      <c r="AX4" s="139"/>
      <c r="AY4" s="559"/>
      <c r="AZ4" s="560"/>
      <c r="BA4" s="560"/>
      <c r="BB4" s="560"/>
      <c r="BC4" s="560"/>
      <c r="BD4" s="560"/>
      <c r="BE4" s="560"/>
      <c r="BF4" s="560"/>
      <c r="BG4" s="560"/>
      <c r="BH4" s="561"/>
      <c r="BI4" s="559"/>
      <c r="BJ4" s="560"/>
      <c r="BK4" s="560"/>
      <c r="BL4" s="560"/>
      <c r="BM4" s="560"/>
      <c r="BN4" s="560"/>
      <c r="BO4" s="560"/>
      <c r="BP4" s="560"/>
      <c r="BQ4" s="560"/>
      <c r="BR4" s="560"/>
      <c r="BS4" s="560"/>
      <c r="BT4" s="560"/>
      <c r="BU4" s="560"/>
      <c r="BV4" s="560"/>
      <c r="BW4" s="560"/>
      <c r="BX4" s="560"/>
      <c r="BY4" s="560"/>
      <c r="BZ4" s="560"/>
      <c r="CA4" s="560"/>
      <c r="CB4" s="561"/>
      <c r="CC4" s="748"/>
      <c r="CD4" s="748"/>
      <c r="CE4" s="117"/>
      <c r="CH4" s="4"/>
      <c r="CI4" s="229"/>
      <c r="CJ4" s="230"/>
      <c r="CK4" s="230"/>
      <c r="CL4" s="230"/>
      <c r="CM4" s="230"/>
      <c r="CN4" s="230"/>
      <c r="CO4" s="230"/>
      <c r="CP4" s="230"/>
      <c r="CQ4" s="230"/>
      <c r="CR4" s="230"/>
      <c r="CS4" s="230"/>
      <c r="CT4" s="230"/>
      <c r="CU4" s="230"/>
      <c r="CV4" s="230"/>
      <c r="CW4" s="230"/>
      <c r="CX4" s="230"/>
      <c r="CY4" s="230"/>
      <c r="CZ4" s="230"/>
      <c r="DA4" s="230"/>
      <c r="DB4" s="230"/>
      <c r="DC4" s="230"/>
      <c r="DD4" s="230"/>
      <c r="DE4" s="230"/>
      <c r="DF4" s="230"/>
      <c r="DG4" s="230"/>
      <c r="DH4" s="230"/>
      <c r="DI4" s="230"/>
      <c r="DJ4" s="230"/>
      <c r="DK4" s="230"/>
      <c r="DL4" s="230"/>
      <c r="DM4" s="230"/>
      <c r="DN4" s="230"/>
      <c r="DO4" s="230"/>
      <c r="DP4" s="230"/>
      <c r="DQ4" s="230"/>
      <c r="DR4" s="230"/>
      <c r="DS4" s="230"/>
      <c r="DT4" s="230"/>
      <c r="DU4" s="230"/>
      <c r="DV4" s="230"/>
      <c r="DW4" s="230"/>
      <c r="DX4" s="230"/>
      <c r="DY4" s="230"/>
      <c r="DZ4" s="230"/>
      <c r="EA4" s="230"/>
      <c r="EB4" s="230"/>
      <c r="EC4" s="230"/>
      <c r="ED4" s="230"/>
      <c r="EE4" s="230"/>
      <c r="EF4" s="230"/>
      <c r="EG4" s="230"/>
      <c r="EH4" s="230"/>
      <c r="EI4" s="230"/>
      <c r="EJ4" s="230"/>
      <c r="EK4" s="230"/>
      <c r="EL4" s="230"/>
      <c r="EM4" s="230"/>
      <c r="EN4" s="230"/>
      <c r="EO4" s="230"/>
      <c r="EP4" s="230"/>
      <c r="EQ4" s="230"/>
      <c r="ER4" s="230"/>
      <c r="ES4" s="230"/>
      <c r="ET4" s="230"/>
      <c r="EU4" s="230"/>
      <c r="EV4" s="230"/>
      <c r="EW4" s="230"/>
      <c r="EX4" s="230"/>
      <c r="EY4" s="230"/>
      <c r="EZ4" s="230"/>
      <c r="FA4" s="230"/>
      <c r="FB4" s="230"/>
      <c r="FC4" s="230"/>
      <c r="FD4" s="230"/>
      <c r="FE4" s="230"/>
      <c r="FF4" s="230"/>
      <c r="FG4" s="230"/>
      <c r="FH4" s="230"/>
      <c r="FI4" s="230"/>
      <c r="FJ4" s="231"/>
      <c r="FL4" s="119"/>
      <c r="FM4" s="120"/>
      <c r="FN4" s="120"/>
      <c r="FO4" s="120"/>
      <c r="FP4" s="120"/>
      <c r="FQ4" s="120"/>
      <c r="FR4" s="120"/>
      <c r="FS4" s="120"/>
      <c r="FT4" s="120"/>
      <c r="FU4" s="120"/>
      <c r="FV4" s="120"/>
      <c r="FW4" s="120"/>
      <c r="FX4" s="120"/>
      <c r="FY4" s="120"/>
      <c r="FZ4" s="120"/>
      <c r="GA4" s="120"/>
      <c r="GB4" s="120"/>
      <c r="GC4" s="120"/>
      <c r="GD4" s="120"/>
      <c r="GE4" s="120"/>
      <c r="GF4" s="120"/>
      <c r="GG4" s="120"/>
      <c r="GH4" s="120"/>
      <c r="GI4" s="120"/>
      <c r="GJ4" s="120"/>
      <c r="GK4" s="120"/>
      <c r="GL4" s="120"/>
      <c r="GM4" s="120"/>
      <c r="GN4" s="120"/>
      <c r="GO4" s="120"/>
      <c r="GP4" s="120"/>
      <c r="GQ4" s="120"/>
      <c r="GR4" s="120"/>
      <c r="GS4" s="120"/>
      <c r="GT4" s="120"/>
      <c r="GU4" s="120"/>
      <c r="GV4" s="120"/>
      <c r="GW4" s="120"/>
      <c r="GX4" s="120"/>
      <c r="GY4" s="120"/>
      <c r="GZ4" s="120"/>
      <c r="HA4" s="120"/>
      <c r="HB4" s="120"/>
      <c r="HC4" s="120"/>
      <c r="HD4" s="120"/>
      <c r="HE4" s="120"/>
      <c r="HF4" s="120"/>
      <c r="HG4" s="120"/>
      <c r="HH4" s="120"/>
      <c r="HI4" s="120"/>
      <c r="HJ4" s="120"/>
      <c r="HK4" s="120"/>
      <c r="HL4" s="120"/>
      <c r="HM4" s="120"/>
      <c r="HN4" s="120"/>
      <c r="HO4" s="120"/>
      <c r="HP4" s="120"/>
      <c r="HQ4" s="120"/>
      <c r="HR4" s="120"/>
      <c r="HS4" s="120"/>
      <c r="HT4" s="120"/>
      <c r="HU4" s="120"/>
      <c r="HV4" s="120"/>
      <c r="HW4" s="120"/>
      <c r="HX4" s="120"/>
      <c r="HY4" s="120"/>
      <c r="HZ4" s="120"/>
      <c r="IA4" s="120"/>
      <c r="IB4" s="120"/>
      <c r="IC4" s="120"/>
      <c r="ID4" s="120"/>
      <c r="IE4" s="120"/>
      <c r="IF4" s="120"/>
      <c r="IG4" s="120"/>
      <c r="IH4" s="120"/>
      <c r="II4" s="120"/>
      <c r="IJ4" s="120"/>
      <c r="IK4" s="120"/>
      <c r="IL4" s="120"/>
      <c r="IM4" s="120"/>
      <c r="IN4" s="120"/>
    </row>
    <row r="5" spans="1:248" s="35" customFormat="1" ht="6.95" customHeight="1">
      <c r="A5" s="4"/>
      <c r="B5" s="4"/>
      <c r="C5" s="4"/>
      <c r="D5" s="2"/>
      <c r="E5" s="2"/>
      <c r="F5" s="2"/>
      <c r="G5" s="562" t="s">
        <v>0</v>
      </c>
      <c r="H5" s="562"/>
      <c r="I5" s="562"/>
      <c r="J5" s="562"/>
      <c r="K5" s="562"/>
      <c r="L5" s="562"/>
      <c r="M5" s="562"/>
      <c r="N5" s="562"/>
      <c r="O5" s="562"/>
      <c r="P5" s="562"/>
      <c r="Q5" s="562"/>
      <c r="R5" s="562"/>
      <c r="S5" s="562"/>
      <c r="T5" s="562"/>
      <c r="U5" s="562"/>
      <c r="V5" s="562"/>
      <c r="W5" s="562"/>
      <c r="X5" s="562"/>
      <c r="Y5" s="562"/>
      <c r="Z5" s="562"/>
      <c r="AA5" s="2"/>
      <c r="AB5" s="2"/>
      <c r="AC5" s="2"/>
      <c r="AD5" s="2"/>
      <c r="AE5" s="2"/>
      <c r="AF5" s="2"/>
      <c r="AG5" s="2"/>
      <c r="AH5" s="2"/>
      <c r="AI5" s="2"/>
      <c r="AJ5" s="4"/>
      <c r="AK5" s="4"/>
      <c r="AL5" s="4"/>
      <c r="AM5" s="4"/>
      <c r="AN5" s="4"/>
      <c r="AO5" s="4"/>
      <c r="AP5" s="4"/>
      <c r="AQ5" s="4"/>
      <c r="AR5" s="4"/>
      <c r="AS5" s="4"/>
      <c r="AT5" s="4"/>
      <c r="AU5" s="4"/>
      <c r="AV5" s="4"/>
      <c r="AW5" s="4"/>
      <c r="AX5" s="4"/>
      <c r="AY5" s="331" t="s">
        <v>2396</v>
      </c>
      <c r="AZ5" s="332"/>
      <c r="BA5" s="332"/>
      <c r="BB5" s="499"/>
      <c r="BC5" s="499"/>
      <c r="BD5" s="499"/>
      <c r="BE5" s="499"/>
      <c r="BF5" s="499"/>
      <c r="BG5" s="499"/>
      <c r="BH5" s="500"/>
      <c r="BI5" s="331" t="s">
        <v>2395</v>
      </c>
      <c r="BJ5" s="332"/>
      <c r="BK5" s="332"/>
      <c r="BL5" s="563"/>
      <c r="BM5" s="563"/>
      <c r="BN5" s="563"/>
      <c r="BO5" s="563"/>
      <c r="BP5" s="563"/>
      <c r="BQ5" s="563"/>
      <c r="BR5" s="563"/>
      <c r="BS5" s="563"/>
      <c r="BT5" s="563"/>
      <c r="BU5" s="563"/>
      <c r="BV5" s="563"/>
      <c r="BW5" s="563"/>
      <c r="BX5" s="563"/>
      <c r="BY5" s="563"/>
      <c r="BZ5" s="563"/>
      <c r="CA5" s="563"/>
      <c r="CB5" s="564"/>
      <c r="CC5" s="749"/>
      <c r="CD5" s="749"/>
      <c r="CE5" s="117"/>
      <c r="CH5" s="4"/>
      <c r="CI5" s="229"/>
      <c r="CJ5" s="230"/>
      <c r="CK5" s="230"/>
      <c r="CL5" s="230"/>
      <c r="CM5" s="230"/>
      <c r="CN5" s="230"/>
      <c r="CO5" s="230"/>
      <c r="CP5" s="230"/>
      <c r="CQ5" s="230"/>
      <c r="CR5" s="230"/>
      <c r="CS5" s="230"/>
      <c r="CT5" s="230"/>
      <c r="CU5" s="230"/>
      <c r="CV5" s="230"/>
      <c r="CW5" s="230"/>
      <c r="CX5" s="230"/>
      <c r="CY5" s="230"/>
      <c r="CZ5" s="230"/>
      <c r="DA5" s="230"/>
      <c r="DB5" s="230"/>
      <c r="DC5" s="230"/>
      <c r="DD5" s="230"/>
      <c r="DE5" s="230"/>
      <c r="DF5" s="230"/>
      <c r="DG5" s="230"/>
      <c r="DH5" s="230"/>
      <c r="DI5" s="230"/>
      <c r="DJ5" s="230"/>
      <c r="DK5" s="230"/>
      <c r="DL5" s="230"/>
      <c r="DM5" s="230"/>
      <c r="DN5" s="230"/>
      <c r="DO5" s="230"/>
      <c r="DP5" s="230"/>
      <c r="DQ5" s="230"/>
      <c r="DR5" s="230"/>
      <c r="DS5" s="230"/>
      <c r="DT5" s="230"/>
      <c r="DU5" s="230"/>
      <c r="DV5" s="230"/>
      <c r="DW5" s="230"/>
      <c r="DX5" s="230"/>
      <c r="DY5" s="230"/>
      <c r="DZ5" s="230"/>
      <c r="EA5" s="230"/>
      <c r="EB5" s="230"/>
      <c r="EC5" s="230"/>
      <c r="ED5" s="230"/>
      <c r="EE5" s="230"/>
      <c r="EF5" s="230"/>
      <c r="EG5" s="230"/>
      <c r="EH5" s="230"/>
      <c r="EI5" s="230"/>
      <c r="EJ5" s="230"/>
      <c r="EK5" s="230"/>
      <c r="EL5" s="230"/>
      <c r="EM5" s="230"/>
      <c r="EN5" s="230"/>
      <c r="EO5" s="230"/>
      <c r="EP5" s="230"/>
      <c r="EQ5" s="230"/>
      <c r="ER5" s="230"/>
      <c r="ES5" s="230"/>
      <c r="ET5" s="230"/>
      <c r="EU5" s="230"/>
      <c r="EV5" s="230"/>
      <c r="EW5" s="230"/>
      <c r="EX5" s="230"/>
      <c r="EY5" s="230"/>
      <c r="EZ5" s="230"/>
      <c r="FA5" s="230"/>
      <c r="FB5" s="230"/>
      <c r="FC5" s="230"/>
      <c r="FD5" s="230"/>
      <c r="FE5" s="230"/>
      <c r="FF5" s="230"/>
      <c r="FG5" s="230"/>
      <c r="FH5" s="230"/>
      <c r="FI5" s="230"/>
      <c r="FJ5" s="231"/>
      <c r="FL5" s="119"/>
      <c r="FM5" s="120"/>
      <c r="FN5" s="120"/>
      <c r="FO5" s="120"/>
      <c r="FP5" s="120"/>
      <c r="FQ5" s="120"/>
      <c r="FR5" s="120"/>
      <c r="FS5" s="120"/>
      <c r="FT5" s="120"/>
      <c r="FU5" s="120"/>
      <c r="FV5" s="120"/>
      <c r="FW5" s="120"/>
      <c r="FX5" s="120"/>
      <c r="FY5" s="120"/>
      <c r="FZ5" s="120"/>
      <c r="GA5" s="120"/>
      <c r="GB5" s="120"/>
      <c r="GC5" s="120"/>
      <c r="GD5" s="120"/>
      <c r="GE5" s="120"/>
      <c r="GF5" s="120"/>
      <c r="GG5" s="120"/>
      <c r="GH5" s="120"/>
      <c r="GI5" s="120"/>
      <c r="GJ5" s="120"/>
      <c r="GK5" s="120"/>
      <c r="GL5" s="120"/>
      <c r="GM5" s="120"/>
      <c r="GN5" s="120"/>
      <c r="GO5" s="120"/>
      <c r="GP5" s="120"/>
      <c r="GQ5" s="120"/>
      <c r="GR5" s="120"/>
      <c r="GS5" s="120"/>
      <c r="GT5" s="120"/>
      <c r="GU5" s="120"/>
      <c r="GV5" s="120"/>
      <c r="GW5" s="120"/>
      <c r="GX5" s="120"/>
      <c r="GY5" s="120"/>
      <c r="GZ5" s="120"/>
      <c r="HA5" s="120"/>
      <c r="HB5" s="120"/>
      <c r="HC5" s="120"/>
      <c r="HD5" s="120"/>
      <c r="HE5" s="120"/>
      <c r="HF5" s="120"/>
      <c r="HG5" s="120"/>
      <c r="HH5" s="120"/>
      <c r="HI5" s="120"/>
      <c r="HJ5" s="120"/>
      <c r="HK5" s="120"/>
      <c r="HL5" s="120"/>
      <c r="HM5" s="120"/>
      <c r="HN5" s="120"/>
      <c r="HO5" s="120"/>
      <c r="HP5" s="120"/>
      <c r="HQ5" s="120"/>
      <c r="HR5" s="120"/>
      <c r="HS5" s="120"/>
      <c r="HT5" s="120"/>
      <c r="HU5" s="120"/>
      <c r="HV5" s="120"/>
      <c r="HW5" s="120"/>
      <c r="HX5" s="120"/>
      <c r="HY5" s="120"/>
      <c r="HZ5" s="120"/>
      <c r="IA5" s="120"/>
      <c r="IB5" s="120"/>
      <c r="IC5" s="120"/>
      <c r="ID5" s="120"/>
      <c r="IE5" s="120"/>
      <c r="IF5" s="120"/>
      <c r="IG5" s="120"/>
      <c r="IH5" s="120"/>
      <c r="II5" s="120"/>
      <c r="IJ5" s="120"/>
      <c r="IK5" s="120"/>
      <c r="IL5" s="120"/>
      <c r="IM5" s="120"/>
      <c r="IN5" s="120"/>
    </row>
    <row r="6" spans="1:248" s="35" customFormat="1" ht="6.95" customHeight="1">
      <c r="A6" s="4"/>
      <c r="B6" s="4"/>
      <c r="C6" s="4"/>
      <c r="D6" s="4"/>
      <c r="E6" s="4"/>
      <c r="F6" s="4"/>
      <c r="G6" s="562"/>
      <c r="H6" s="562"/>
      <c r="I6" s="562"/>
      <c r="J6" s="562"/>
      <c r="K6" s="562"/>
      <c r="L6" s="562"/>
      <c r="M6" s="562"/>
      <c r="N6" s="562"/>
      <c r="O6" s="562"/>
      <c r="P6" s="562"/>
      <c r="Q6" s="562"/>
      <c r="R6" s="562"/>
      <c r="S6" s="562"/>
      <c r="T6" s="562"/>
      <c r="U6" s="562"/>
      <c r="V6" s="562"/>
      <c r="W6" s="562"/>
      <c r="X6" s="562"/>
      <c r="Y6" s="562"/>
      <c r="Z6" s="562"/>
      <c r="AA6" s="4"/>
      <c r="AB6" s="4"/>
      <c r="AC6" s="4"/>
      <c r="AD6" s="4"/>
      <c r="AE6" s="4"/>
      <c r="AF6" s="4"/>
      <c r="AG6" s="4"/>
      <c r="AH6" s="4"/>
      <c r="AI6" s="4"/>
      <c r="AJ6" s="4"/>
      <c r="AK6" s="4"/>
      <c r="AL6" s="4"/>
      <c r="AM6" s="4"/>
      <c r="AN6" s="4"/>
      <c r="AO6" s="4"/>
      <c r="AP6" s="4"/>
      <c r="AQ6" s="4"/>
      <c r="AR6" s="4"/>
      <c r="AS6" s="4"/>
      <c r="AT6" s="4"/>
      <c r="AU6" s="4"/>
      <c r="AV6" s="4"/>
      <c r="AW6" s="4"/>
      <c r="AX6" s="4"/>
      <c r="AY6" s="334"/>
      <c r="AZ6" s="335"/>
      <c r="BA6" s="335"/>
      <c r="BB6" s="573"/>
      <c r="BC6" s="573"/>
      <c r="BD6" s="573"/>
      <c r="BE6" s="573"/>
      <c r="BF6" s="573"/>
      <c r="BG6" s="573"/>
      <c r="BH6" s="574"/>
      <c r="BI6" s="334"/>
      <c r="BJ6" s="335"/>
      <c r="BK6" s="335"/>
      <c r="BL6" s="565"/>
      <c r="BM6" s="565"/>
      <c r="BN6" s="565"/>
      <c r="BO6" s="565"/>
      <c r="BP6" s="565"/>
      <c r="BQ6" s="565"/>
      <c r="BR6" s="565"/>
      <c r="BS6" s="565"/>
      <c r="BT6" s="565"/>
      <c r="BU6" s="565"/>
      <c r="BV6" s="565"/>
      <c r="BW6" s="565"/>
      <c r="BX6" s="565"/>
      <c r="BY6" s="565"/>
      <c r="BZ6" s="565"/>
      <c r="CA6" s="565"/>
      <c r="CB6" s="566"/>
      <c r="CC6" s="749"/>
      <c r="CD6" s="749"/>
      <c r="CE6" s="117"/>
      <c r="CH6" s="4"/>
      <c r="CI6" s="232"/>
      <c r="CJ6" s="233"/>
      <c r="CK6" s="233"/>
      <c r="CL6" s="233"/>
      <c r="CM6" s="233"/>
      <c r="CN6" s="233"/>
      <c r="CO6" s="233"/>
      <c r="CP6" s="233"/>
      <c r="CQ6" s="233"/>
      <c r="CR6" s="233"/>
      <c r="CS6" s="233"/>
      <c r="CT6" s="233"/>
      <c r="CU6" s="233"/>
      <c r="CV6" s="233"/>
      <c r="CW6" s="233"/>
      <c r="CX6" s="233"/>
      <c r="CY6" s="233"/>
      <c r="CZ6" s="233"/>
      <c r="DA6" s="233"/>
      <c r="DB6" s="233"/>
      <c r="DC6" s="233"/>
      <c r="DD6" s="233"/>
      <c r="DE6" s="233"/>
      <c r="DF6" s="233"/>
      <c r="DG6" s="233"/>
      <c r="DH6" s="233"/>
      <c r="DI6" s="233"/>
      <c r="DJ6" s="233"/>
      <c r="DK6" s="233"/>
      <c r="DL6" s="233"/>
      <c r="DM6" s="233"/>
      <c r="DN6" s="233"/>
      <c r="DO6" s="233"/>
      <c r="DP6" s="233"/>
      <c r="DQ6" s="233"/>
      <c r="DR6" s="233"/>
      <c r="DS6" s="233"/>
      <c r="DT6" s="233"/>
      <c r="DU6" s="233"/>
      <c r="DV6" s="233"/>
      <c r="DW6" s="233"/>
      <c r="DX6" s="233"/>
      <c r="DY6" s="233"/>
      <c r="DZ6" s="233"/>
      <c r="EA6" s="233"/>
      <c r="EB6" s="233"/>
      <c r="EC6" s="233"/>
      <c r="ED6" s="233"/>
      <c r="EE6" s="233"/>
      <c r="EF6" s="233"/>
      <c r="EG6" s="233"/>
      <c r="EH6" s="233"/>
      <c r="EI6" s="233"/>
      <c r="EJ6" s="233"/>
      <c r="EK6" s="233"/>
      <c r="EL6" s="233"/>
      <c r="EM6" s="233"/>
      <c r="EN6" s="233"/>
      <c r="EO6" s="233"/>
      <c r="EP6" s="233"/>
      <c r="EQ6" s="233"/>
      <c r="ER6" s="233"/>
      <c r="ES6" s="233"/>
      <c r="ET6" s="233"/>
      <c r="EU6" s="233"/>
      <c r="EV6" s="233"/>
      <c r="EW6" s="233"/>
      <c r="EX6" s="233"/>
      <c r="EY6" s="233"/>
      <c r="EZ6" s="233"/>
      <c r="FA6" s="233"/>
      <c r="FB6" s="233"/>
      <c r="FC6" s="233"/>
      <c r="FD6" s="233"/>
      <c r="FE6" s="233"/>
      <c r="FF6" s="233"/>
      <c r="FG6" s="233"/>
      <c r="FH6" s="233"/>
      <c r="FI6" s="233"/>
      <c r="FJ6" s="234"/>
      <c r="FL6" s="119"/>
      <c r="FM6" s="120"/>
      <c r="FN6" s="120"/>
      <c r="FO6" s="120"/>
      <c r="FP6" s="120"/>
      <c r="FQ6" s="120"/>
      <c r="FR6" s="120"/>
      <c r="FS6" s="120"/>
      <c r="FT6" s="120"/>
      <c r="FU6" s="120"/>
      <c r="FV6" s="120"/>
      <c r="FW6" s="120"/>
      <c r="FX6" s="120"/>
      <c r="FY6" s="120"/>
      <c r="FZ6" s="120"/>
      <c r="GA6" s="120"/>
      <c r="GB6" s="120"/>
      <c r="GC6" s="120"/>
      <c r="GD6" s="120"/>
      <c r="GE6" s="120"/>
      <c r="GF6" s="120"/>
      <c r="GG6" s="120"/>
      <c r="GH6" s="120"/>
      <c r="GI6" s="120"/>
      <c r="GJ6" s="120"/>
      <c r="GK6" s="120"/>
      <c r="GL6" s="120"/>
      <c r="GM6" s="120"/>
      <c r="GN6" s="120"/>
      <c r="GO6" s="120"/>
      <c r="GP6" s="120"/>
      <c r="GQ6" s="120"/>
      <c r="GR6" s="120"/>
      <c r="GS6" s="120"/>
      <c r="GT6" s="120"/>
      <c r="GU6" s="120"/>
      <c r="GV6" s="120"/>
      <c r="GW6" s="120"/>
      <c r="GX6" s="120"/>
      <c r="GY6" s="120"/>
      <c r="GZ6" s="120"/>
      <c r="HA6" s="120"/>
      <c r="HB6" s="120"/>
      <c r="HC6" s="120"/>
      <c r="HD6" s="120"/>
      <c r="HE6" s="120"/>
      <c r="HF6" s="120"/>
      <c r="HG6" s="120"/>
      <c r="HH6" s="120"/>
      <c r="HI6" s="120"/>
      <c r="HJ6" s="120"/>
      <c r="HK6" s="120"/>
      <c r="HL6" s="120"/>
      <c r="HM6" s="120"/>
      <c r="HN6" s="120"/>
      <c r="HO6" s="120"/>
      <c r="HP6" s="120"/>
      <c r="HQ6" s="120"/>
      <c r="HR6" s="120"/>
      <c r="HS6" s="120"/>
      <c r="HT6" s="120"/>
      <c r="HU6" s="120"/>
      <c r="HV6" s="120"/>
      <c r="HW6" s="120"/>
      <c r="HX6" s="120"/>
      <c r="HY6" s="120"/>
      <c r="HZ6" s="120"/>
      <c r="IA6" s="120"/>
      <c r="IB6" s="120"/>
      <c r="IC6" s="120"/>
      <c r="ID6" s="120"/>
      <c r="IE6" s="120"/>
      <c r="IF6" s="120"/>
      <c r="IG6" s="120"/>
      <c r="IH6" s="120"/>
      <c r="II6" s="120"/>
      <c r="IJ6" s="120"/>
      <c r="IK6" s="120"/>
      <c r="IL6" s="120"/>
      <c r="IM6" s="120"/>
      <c r="IN6" s="120"/>
    </row>
    <row r="7" spans="1:248" s="35" customFormat="1" ht="6.95" customHeight="1">
      <c r="A7" s="4"/>
      <c r="B7" s="4"/>
      <c r="C7" s="4"/>
      <c r="D7" s="4"/>
      <c r="E7" s="4"/>
      <c r="F7" s="4"/>
      <c r="G7" s="562"/>
      <c r="H7" s="562"/>
      <c r="I7" s="562"/>
      <c r="J7" s="562"/>
      <c r="K7" s="562"/>
      <c r="L7" s="562"/>
      <c r="M7" s="562"/>
      <c r="N7" s="562"/>
      <c r="O7" s="562"/>
      <c r="P7" s="562"/>
      <c r="Q7" s="562"/>
      <c r="R7" s="562"/>
      <c r="S7" s="562"/>
      <c r="T7" s="562"/>
      <c r="U7" s="562"/>
      <c r="V7" s="562"/>
      <c r="W7" s="562"/>
      <c r="X7" s="562"/>
      <c r="Y7" s="562"/>
      <c r="Z7" s="562"/>
      <c r="AA7" s="4"/>
      <c r="AB7" s="4"/>
      <c r="AC7" s="4"/>
      <c r="AD7" s="4"/>
      <c r="AE7" s="4"/>
      <c r="AF7" s="4"/>
      <c r="AG7" s="4"/>
      <c r="AH7" s="4"/>
      <c r="AI7" s="4"/>
      <c r="AJ7" s="4"/>
      <c r="AK7" s="4"/>
      <c r="AL7" s="4"/>
      <c r="AM7" s="4"/>
      <c r="AN7" s="4"/>
      <c r="AO7" s="4"/>
      <c r="AP7" s="4"/>
      <c r="AQ7" s="4"/>
      <c r="AR7" s="4"/>
      <c r="AS7" s="4"/>
      <c r="AT7" s="4"/>
      <c r="AU7" s="4"/>
      <c r="AV7" s="4"/>
      <c r="AW7" s="4"/>
      <c r="AX7" s="4"/>
      <c r="AY7" s="334"/>
      <c r="AZ7" s="335"/>
      <c r="BA7" s="335"/>
      <c r="BB7" s="573"/>
      <c r="BC7" s="573"/>
      <c r="BD7" s="573"/>
      <c r="BE7" s="573"/>
      <c r="BF7" s="573"/>
      <c r="BG7" s="573"/>
      <c r="BH7" s="574"/>
      <c r="BI7" s="334"/>
      <c r="BJ7" s="335"/>
      <c r="BK7" s="335"/>
      <c r="BL7" s="565"/>
      <c r="BM7" s="565"/>
      <c r="BN7" s="565"/>
      <c r="BO7" s="565"/>
      <c r="BP7" s="565"/>
      <c r="BQ7" s="565"/>
      <c r="BR7" s="565"/>
      <c r="BS7" s="565"/>
      <c r="BT7" s="565"/>
      <c r="BU7" s="565"/>
      <c r="BV7" s="565"/>
      <c r="BW7" s="565"/>
      <c r="BX7" s="565"/>
      <c r="BY7" s="565"/>
      <c r="BZ7" s="565"/>
      <c r="CA7" s="565"/>
      <c r="CB7" s="566"/>
      <c r="CC7" s="749"/>
      <c r="CD7" s="749"/>
      <c r="CE7" s="117"/>
      <c r="CH7" s="4"/>
      <c r="CI7" s="580" t="s">
        <v>2442</v>
      </c>
      <c r="CJ7" s="581"/>
      <c r="CK7" s="581"/>
      <c r="CL7" s="581"/>
      <c r="CM7" s="581"/>
      <c r="CN7" s="581"/>
      <c r="CO7" s="581"/>
      <c r="CP7" s="581"/>
      <c r="CQ7" s="581"/>
      <c r="CR7" s="581"/>
      <c r="CS7" s="581"/>
      <c r="CT7" s="581"/>
      <c r="CU7" s="581"/>
      <c r="CV7" s="581"/>
      <c r="CW7" s="581"/>
      <c r="CX7" s="581"/>
      <c r="CY7" s="581"/>
      <c r="CZ7" s="581"/>
      <c r="DA7" s="581"/>
      <c r="DB7" s="581"/>
      <c r="DC7" s="581"/>
      <c r="DD7" s="581"/>
      <c r="DE7" s="581"/>
      <c r="DF7" s="581"/>
      <c r="DG7" s="582"/>
      <c r="DH7" s="583" t="s">
        <v>2444</v>
      </c>
      <c r="DI7" s="584"/>
      <c r="DJ7" s="584"/>
      <c r="DK7" s="584"/>
      <c r="DL7" s="584"/>
      <c r="DM7" s="584"/>
      <c r="DN7" s="584"/>
      <c r="DO7" s="584"/>
      <c r="DP7" s="584"/>
      <c r="DQ7" s="584"/>
      <c r="DR7" s="584"/>
      <c r="DS7" s="584"/>
      <c r="DT7" s="584"/>
      <c r="DU7" s="584"/>
      <c r="DV7" s="584"/>
      <c r="DW7" s="584"/>
      <c r="DX7" s="584"/>
      <c r="DY7" s="584"/>
      <c r="DZ7" s="584"/>
      <c r="EA7" s="584"/>
      <c r="EB7" s="584"/>
      <c r="EC7" s="584"/>
      <c r="ED7" s="584"/>
      <c r="EE7" s="584"/>
      <c r="EF7" s="584"/>
      <c r="EG7" s="584"/>
      <c r="EH7" s="584"/>
      <c r="EI7" s="584"/>
      <c r="EJ7" s="584"/>
      <c r="EK7" s="584"/>
      <c r="EL7" s="584"/>
      <c r="EM7" s="584"/>
      <c r="EN7" s="584"/>
      <c r="EO7" s="584"/>
      <c r="EP7" s="584"/>
      <c r="EQ7" s="584"/>
      <c r="ER7" s="584"/>
      <c r="ES7" s="584"/>
      <c r="ET7" s="584"/>
      <c r="EU7" s="584"/>
      <c r="EV7" s="584"/>
      <c r="EW7" s="584"/>
      <c r="EX7" s="584"/>
      <c r="EY7" s="584"/>
      <c r="EZ7" s="584"/>
      <c r="FA7" s="584"/>
      <c r="FB7" s="584"/>
      <c r="FC7" s="584"/>
      <c r="FD7" s="584"/>
      <c r="FE7" s="584"/>
      <c r="FF7" s="584"/>
      <c r="FG7" s="584"/>
      <c r="FH7" s="584"/>
      <c r="FI7" s="584"/>
      <c r="FJ7" s="585"/>
      <c r="FL7" s="119"/>
      <c r="IN7" s="121"/>
    </row>
    <row r="8" spans="1:248" s="35" customFormat="1" ht="6.95" customHeight="1">
      <c r="A8" s="4"/>
      <c r="B8" s="569" t="s">
        <v>2448</v>
      </c>
      <c r="C8" s="569"/>
      <c r="D8" s="569"/>
      <c r="E8" s="569"/>
      <c r="F8" s="569"/>
      <c r="G8" s="569"/>
      <c r="H8" s="569"/>
      <c r="I8" s="569"/>
      <c r="J8" s="569"/>
      <c r="K8" s="569"/>
      <c r="L8" s="569"/>
      <c r="M8" s="569"/>
      <c r="N8" s="569"/>
      <c r="O8" s="569"/>
      <c r="P8" s="62"/>
      <c r="Q8" s="62"/>
      <c r="R8" s="571" t="s">
        <v>2042</v>
      </c>
      <c r="S8" s="571"/>
      <c r="T8" s="571"/>
      <c r="U8" s="571"/>
      <c r="V8" s="571"/>
      <c r="W8" s="571"/>
      <c r="X8" s="571"/>
      <c r="Y8" s="571"/>
      <c r="Z8" s="571"/>
      <c r="AA8" s="571"/>
      <c r="AB8" s="571"/>
      <c r="AC8" s="571"/>
      <c r="AD8" s="571"/>
      <c r="AE8" s="571"/>
      <c r="AF8" s="571"/>
      <c r="AG8" s="571"/>
      <c r="AH8" s="571"/>
      <c r="AI8" s="571"/>
      <c r="AJ8" s="571"/>
      <c r="AK8" s="571"/>
      <c r="AL8" s="571"/>
      <c r="AM8" s="571"/>
      <c r="AN8" s="571"/>
      <c r="AO8" s="571"/>
      <c r="AP8" s="571"/>
      <c r="AQ8" s="571"/>
      <c r="AR8" s="571"/>
      <c r="AS8" s="571"/>
      <c r="AT8" s="571"/>
      <c r="AU8" s="571"/>
      <c r="AV8" s="4"/>
      <c r="AW8" s="4"/>
      <c r="AX8" s="4"/>
      <c r="AY8" s="6"/>
      <c r="AZ8" s="4"/>
      <c r="BA8" s="4"/>
      <c r="BB8" s="573"/>
      <c r="BC8" s="573"/>
      <c r="BD8" s="573"/>
      <c r="BE8" s="573"/>
      <c r="BF8" s="573"/>
      <c r="BG8" s="573"/>
      <c r="BH8" s="574"/>
      <c r="BI8" s="4"/>
      <c r="BJ8" s="4"/>
      <c r="BK8" s="4"/>
      <c r="BL8" s="565"/>
      <c r="BM8" s="565"/>
      <c r="BN8" s="565"/>
      <c r="BO8" s="565"/>
      <c r="BP8" s="565"/>
      <c r="BQ8" s="565"/>
      <c r="BR8" s="565"/>
      <c r="BS8" s="565"/>
      <c r="BT8" s="565"/>
      <c r="BU8" s="565"/>
      <c r="BV8" s="565"/>
      <c r="BW8" s="565"/>
      <c r="BX8" s="565"/>
      <c r="BY8" s="565"/>
      <c r="BZ8" s="565"/>
      <c r="CA8" s="565"/>
      <c r="CB8" s="566"/>
      <c r="CC8" s="749"/>
      <c r="CD8" s="749"/>
      <c r="CE8" s="117"/>
      <c r="CH8" s="4"/>
      <c r="CI8" s="306"/>
      <c r="CJ8" s="307"/>
      <c r="CK8" s="307"/>
      <c r="CL8" s="307"/>
      <c r="CM8" s="307"/>
      <c r="CN8" s="307"/>
      <c r="CO8" s="307"/>
      <c r="CP8" s="307"/>
      <c r="CQ8" s="307"/>
      <c r="CR8" s="307"/>
      <c r="CS8" s="307"/>
      <c r="CT8" s="307"/>
      <c r="CU8" s="307"/>
      <c r="CV8" s="307"/>
      <c r="CW8" s="307"/>
      <c r="CX8" s="307"/>
      <c r="CY8" s="307"/>
      <c r="CZ8" s="307"/>
      <c r="DA8" s="307"/>
      <c r="DB8" s="307"/>
      <c r="DC8" s="307"/>
      <c r="DD8" s="307"/>
      <c r="DE8" s="307"/>
      <c r="DF8" s="307"/>
      <c r="DG8" s="308"/>
      <c r="DH8" s="144"/>
      <c r="DI8" s="145"/>
      <c r="DJ8" s="145"/>
      <c r="DK8" s="145"/>
      <c r="DL8" s="145"/>
      <c r="DM8" s="145"/>
      <c r="DN8" s="145"/>
      <c r="DO8" s="145"/>
      <c r="DP8" s="145"/>
      <c r="DQ8" s="145"/>
      <c r="DR8" s="145"/>
      <c r="DS8" s="145"/>
      <c r="DT8" s="145"/>
      <c r="DU8" s="145"/>
      <c r="DV8" s="145"/>
      <c r="DW8" s="145"/>
      <c r="DX8" s="145"/>
      <c r="DY8" s="145"/>
      <c r="DZ8" s="145"/>
      <c r="EA8" s="145"/>
      <c r="EB8" s="145"/>
      <c r="EC8" s="145"/>
      <c r="ED8" s="145"/>
      <c r="EE8" s="145"/>
      <c r="EF8" s="145"/>
      <c r="EG8" s="145"/>
      <c r="EH8" s="145"/>
      <c r="EI8" s="145"/>
      <c r="EJ8" s="145"/>
      <c r="EK8" s="145"/>
      <c r="EL8" s="145"/>
      <c r="EM8" s="145"/>
      <c r="EN8" s="145"/>
      <c r="EO8" s="145"/>
      <c r="EP8" s="145"/>
      <c r="EQ8" s="145"/>
      <c r="ER8" s="145"/>
      <c r="ES8" s="145"/>
      <c r="ET8" s="145"/>
      <c r="EU8" s="145"/>
      <c r="EV8" s="145"/>
      <c r="EW8" s="145"/>
      <c r="EX8" s="145"/>
      <c r="EY8" s="145"/>
      <c r="EZ8" s="145"/>
      <c r="FA8" s="145"/>
      <c r="FB8" s="145"/>
      <c r="FC8" s="145"/>
      <c r="FD8" s="145"/>
      <c r="FE8" s="145"/>
      <c r="FF8" s="145"/>
      <c r="FG8" s="145"/>
      <c r="FH8" s="145"/>
      <c r="FI8" s="145"/>
      <c r="FJ8" s="146"/>
      <c r="FL8" s="119"/>
      <c r="FM8" s="122"/>
      <c r="FN8" s="4"/>
      <c r="FO8" s="4"/>
      <c r="FP8" s="4"/>
      <c r="FQ8" s="4"/>
      <c r="FR8" s="4"/>
      <c r="FS8" s="4"/>
      <c r="FT8" s="4"/>
      <c r="FU8" s="4"/>
      <c r="FV8" s="4"/>
      <c r="FW8" s="4"/>
      <c r="FX8" s="4"/>
      <c r="FY8" s="4"/>
      <c r="FZ8" s="4"/>
      <c r="GA8" s="4"/>
      <c r="GB8" s="4"/>
      <c r="GC8" s="4"/>
      <c r="GD8" s="4"/>
      <c r="GE8" s="4"/>
      <c r="GF8" s="4"/>
      <c r="GG8" s="4"/>
      <c r="GH8" s="4"/>
      <c r="GI8" s="4"/>
      <c r="GJ8" s="4"/>
      <c r="GK8" s="4"/>
      <c r="GL8" s="4"/>
      <c r="GM8" s="4"/>
      <c r="GN8" s="4"/>
      <c r="GO8" s="4"/>
      <c r="GP8" s="4"/>
      <c r="GQ8" s="4"/>
      <c r="GR8" s="4"/>
      <c r="GS8" s="4"/>
      <c r="GT8" s="4"/>
      <c r="GU8" s="4"/>
      <c r="GV8" s="4"/>
      <c r="GW8" s="4"/>
      <c r="GX8" s="4"/>
      <c r="GY8" s="4"/>
      <c r="GZ8" s="4"/>
      <c r="HA8" s="4"/>
      <c r="HB8" s="4"/>
      <c r="HC8" s="4"/>
      <c r="HD8" s="4"/>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row>
    <row r="9" spans="1:248" s="35" customFormat="1" ht="6.95" customHeight="1">
      <c r="A9" s="4"/>
      <c r="B9" s="569"/>
      <c r="C9" s="569"/>
      <c r="D9" s="569"/>
      <c r="E9" s="569"/>
      <c r="F9" s="569"/>
      <c r="G9" s="569"/>
      <c r="H9" s="569"/>
      <c r="I9" s="569"/>
      <c r="J9" s="569"/>
      <c r="K9" s="569"/>
      <c r="L9" s="569"/>
      <c r="M9" s="569"/>
      <c r="N9" s="569"/>
      <c r="O9" s="569"/>
      <c r="P9" s="2"/>
      <c r="Q9" s="2"/>
      <c r="R9" s="571"/>
      <c r="S9" s="571"/>
      <c r="T9" s="571"/>
      <c r="U9" s="571"/>
      <c r="V9" s="571"/>
      <c r="W9" s="571"/>
      <c r="X9" s="571"/>
      <c r="Y9" s="571"/>
      <c r="Z9" s="571"/>
      <c r="AA9" s="571"/>
      <c r="AB9" s="571"/>
      <c r="AC9" s="571"/>
      <c r="AD9" s="571"/>
      <c r="AE9" s="571"/>
      <c r="AF9" s="571"/>
      <c r="AG9" s="571"/>
      <c r="AH9" s="571"/>
      <c r="AI9" s="571"/>
      <c r="AJ9" s="571"/>
      <c r="AK9" s="571"/>
      <c r="AL9" s="571"/>
      <c r="AM9" s="571"/>
      <c r="AN9" s="571"/>
      <c r="AO9" s="571"/>
      <c r="AP9" s="571"/>
      <c r="AQ9" s="571"/>
      <c r="AR9" s="571"/>
      <c r="AS9" s="571"/>
      <c r="AT9" s="571"/>
      <c r="AU9" s="571"/>
      <c r="AV9" s="12"/>
      <c r="AW9" s="12"/>
      <c r="AX9" s="4"/>
      <c r="AY9" s="7"/>
      <c r="AZ9" s="8"/>
      <c r="BA9" s="8"/>
      <c r="BB9" s="575"/>
      <c r="BC9" s="575"/>
      <c r="BD9" s="575"/>
      <c r="BE9" s="575"/>
      <c r="BF9" s="575"/>
      <c r="BG9" s="575"/>
      <c r="BH9" s="576"/>
      <c r="BI9" s="8"/>
      <c r="BJ9" s="8"/>
      <c r="BK9" s="8"/>
      <c r="BL9" s="567"/>
      <c r="BM9" s="567"/>
      <c r="BN9" s="567"/>
      <c r="BO9" s="567"/>
      <c r="BP9" s="567"/>
      <c r="BQ9" s="567"/>
      <c r="BR9" s="567"/>
      <c r="BS9" s="567"/>
      <c r="BT9" s="567"/>
      <c r="BU9" s="567"/>
      <c r="BV9" s="567"/>
      <c r="BW9" s="567"/>
      <c r="BX9" s="567"/>
      <c r="BY9" s="567"/>
      <c r="BZ9" s="567"/>
      <c r="CA9" s="567"/>
      <c r="CB9" s="568"/>
      <c r="CC9" s="749"/>
      <c r="CD9" s="749"/>
      <c r="CE9" s="117"/>
      <c r="CH9" s="4"/>
      <c r="CI9" s="306"/>
      <c r="CJ9" s="307"/>
      <c r="CK9" s="307"/>
      <c r="CL9" s="307"/>
      <c r="CM9" s="307"/>
      <c r="CN9" s="307"/>
      <c r="CO9" s="307"/>
      <c r="CP9" s="307"/>
      <c r="CQ9" s="307"/>
      <c r="CR9" s="307"/>
      <c r="CS9" s="307"/>
      <c r="CT9" s="307"/>
      <c r="CU9" s="307"/>
      <c r="CV9" s="307"/>
      <c r="CW9" s="307"/>
      <c r="CX9" s="307"/>
      <c r="CY9" s="307"/>
      <c r="CZ9" s="307"/>
      <c r="DA9" s="307"/>
      <c r="DB9" s="307"/>
      <c r="DC9" s="307"/>
      <c r="DD9" s="307"/>
      <c r="DE9" s="307"/>
      <c r="DF9" s="307"/>
      <c r="DG9" s="308"/>
      <c r="DH9" s="144"/>
      <c r="DI9" s="145"/>
      <c r="DJ9" s="145"/>
      <c r="DK9" s="145"/>
      <c r="DL9" s="145"/>
      <c r="DM9" s="145"/>
      <c r="DN9" s="145"/>
      <c r="DO9" s="145"/>
      <c r="DP9" s="145"/>
      <c r="DQ9" s="145"/>
      <c r="DR9" s="145"/>
      <c r="DS9" s="145"/>
      <c r="DT9" s="145"/>
      <c r="DU9" s="145"/>
      <c r="DV9" s="145"/>
      <c r="DW9" s="145"/>
      <c r="DX9" s="145"/>
      <c r="DY9" s="145"/>
      <c r="DZ9" s="145"/>
      <c r="EA9" s="145"/>
      <c r="EB9" s="145"/>
      <c r="EC9" s="145"/>
      <c r="ED9" s="145"/>
      <c r="EE9" s="145"/>
      <c r="EF9" s="145"/>
      <c r="EG9" s="145"/>
      <c r="EH9" s="145"/>
      <c r="EI9" s="145"/>
      <c r="EJ9" s="145"/>
      <c r="EK9" s="145"/>
      <c r="EL9" s="145"/>
      <c r="EM9" s="145"/>
      <c r="EN9" s="145"/>
      <c r="EO9" s="145"/>
      <c r="EP9" s="145"/>
      <c r="EQ9" s="145"/>
      <c r="ER9" s="145"/>
      <c r="ES9" s="145"/>
      <c r="ET9" s="145"/>
      <c r="EU9" s="145"/>
      <c r="EV9" s="145"/>
      <c r="EW9" s="145"/>
      <c r="EX9" s="145"/>
      <c r="EY9" s="145"/>
      <c r="EZ9" s="145"/>
      <c r="FA9" s="145"/>
      <c r="FB9" s="145"/>
      <c r="FC9" s="145"/>
      <c r="FD9" s="145"/>
      <c r="FE9" s="145"/>
      <c r="FF9" s="145"/>
      <c r="FG9" s="145"/>
      <c r="FH9" s="145"/>
      <c r="FI9" s="145"/>
      <c r="FJ9" s="146"/>
      <c r="FL9" s="119"/>
      <c r="FM9" s="4"/>
      <c r="FN9" s="4"/>
      <c r="FO9" s="4"/>
      <c r="FP9" s="4"/>
      <c r="FQ9" s="4"/>
      <c r="FR9" s="4"/>
      <c r="FS9" s="4"/>
      <c r="FT9" s="4"/>
      <c r="FU9" s="4"/>
      <c r="FV9" s="4"/>
      <c r="FW9" s="4"/>
      <c r="FX9" s="4"/>
      <c r="FY9" s="4"/>
      <c r="FZ9" s="4"/>
      <c r="GA9" s="4"/>
      <c r="GB9" s="4"/>
      <c r="GC9" s="4"/>
      <c r="GD9" s="4"/>
      <c r="GE9" s="4"/>
      <c r="GF9" s="4"/>
      <c r="GG9" s="4"/>
      <c r="GH9" s="4"/>
      <c r="GI9" s="4"/>
      <c r="GJ9" s="4"/>
      <c r="GK9" s="4"/>
      <c r="GL9" s="4"/>
      <c r="GM9" s="4"/>
      <c r="GN9" s="4"/>
      <c r="GO9" s="4"/>
      <c r="GP9" s="4"/>
      <c r="GQ9" s="4"/>
      <c r="GR9" s="4"/>
      <c r="GS9" s="4"/>
      <c r="GT9" s="4"/>
      <c r="GU9" s="4"/>
      <c r="GV9" s="4"/>
      <c r="GW9" s="4"/>
      <c r="GX9" s="4"/>
      <c r="GY9" s="4"/>
      <c r="GZ9" s="4"/>
      <c r="HA9" s="4"/>
      <c r="HB9" s="4"/>
      <c r="HC9" s="4"/>
      <c r="HD9" s="4"/>
      <c r="HE9" s="4"/>
      <c r="HF9" s="4"/>
      <c r="HG9" s="4"/>
      <c r="HH9" s="4"/>
      <c r="HI9" s="4"/>
      <c r="HJ9" s="4"/>
      <c r="HK9" s="4"/>
      <c r="HL9" s="4"/>
      <c r="HM9" s="4"/>
      <c r="HN9" s="4"/>
      <c r="HO9" s="4"/>
      <c r="HP9" s="4"/>
      <c r="HQ9" s="4"/>
      <c r="HR9" s="4"/>
      <c r="HS9" s="4"/>
      <c r="HT9" s="4"/>
      <c r="HU9" s="4"/>
      <c r="HV9" s="4"/>
      <c r="HW9" s="4"/>
      <c r="HX9" s="4"/>
      <c r="HY9" s="4"/>
      <c r="HZ9" s="4"/>
      <c r="IA9" s="4"/>
      <c r="IB9" s="4"/>
      <c r="IC9" s="4"/>
      <c r="ID9" s="4"/>
      <c r="IE9" s="4"/>
      <c r="IF9" s="4"/>
      <c r="IG9" s="4"/>
      <c r="IH9" s="4"/>
      <c r="II9" s="4"/>
      <c r="IJ9" s="4"/>
      <c r="IK9" s="4"/>
      <c r="IL9" s="4"/>
      <c r="IM9" s="4"/>
      <c r="IN9" s="4"/>
    </row>
    <row r="10" spans="1:248" s="35" customFormat="1" ht="6.95" customHeight="1">
      <c r="A10" s="4"/>
      <c r="B10" s="570"/>
      <c r="C10" s="570"/>
      <c r="D10" s="570"/>
      <c r="E10" s="570"/>
      <c r="F10" s="570"/>
      <c r="G10" s="570"/>
      <c r="H10" s="570"/>
      <c r="I10" s="570"/>
      <c r="J10" s="570"/>
      <c r="K10" s="570"/>
      <c r="L10" s="570"/>
      <c r="M10" s="570"/>
      <c r="N10" s="570"/>
      <c r="O10" s="570"/>
      <c r="P10" s="4"/>
      <c r="Q10" s="4"/>
      <c r="R10" s="572"/>
      <c r="S10" s="572"/>
      <c r="T10" s="572"/>
      <c r="U10" s="572"/>
      <c r="V10" s="572"/>
      <c r="W10" s="572"/>
      <c r="X10" s="572"/>
      <c r="Y10" s="572"/>
      <c r="Z10" s="572"/>
      <c r="AA10" s="572"/>
      <c r="AB10" s="572"/>
      <c r="AC10" s="572"/>
      <c r="AD10" s="572"/>
      <c r="AE10" s="572"/>
      <c r="AF10" s="572"/>
      <c r="AG10" s="572"/>
      <c r="AH10" s="572"/>
      <c r="AI10" s="572"/>
      <c r="AJ10" s="572"/>
      <c r="AK10" s="572"/>
      <c r="AL10" s="572"/>
      <c r="AM10" s="572"/>
      <c r="AN10" s="572"/>
      <c r="AO10" s="572"/>
      <c r="AP10" s="572"/>
      <c r="AQ10" s="572"/>
      <c r="AR10" s="572"/>
      <c r="AS10" s="572"/>
      <c r="AT10" s="572"/>
      <c r="AU10" s="572"/>
      <c r="AV10" s="1"/>
      <c r="AW10" s="1"/>
      <c r="AX10" s="4"/>
      <c r="AY10" s="4"/>
      <c r="AZ10" s="4"/>
      <c r="BA10" s="4"/>
      <c r="BB10" s="4"/>
      <c r="BC10" s="4"/>
      <c r="BD10" s="4"/>
      <c r="BE10" s="4"/>
      <c r="BF10" s="4"/>
      <c r="BG10" s="4"/>
      <c r="BH10" s="4"/>
      <c r="BI10" s="4"/>
      <c r="BJ10" s="4"/>
      <c r="BK10" s="4"/>
      <c r="BL10" s="4"/>
      <c r="BM10" s="4"/>
      <c r="BN10" s="4"/>
      <c r="BO10" s="4"/>
      <c r="BP10" s="4"/>
      <c r="BQ10" s="4"/>
      <c r="BR10" s="4"/>
      <c r="BS10" s="4"/>
      <c r="BT10" s="4"/>
      <c r="BU10" s="4"/>
      <c r="CE10" s="117"/>
      <c r="CH10" s="4"/>
      <c r="CI10" s="306"/>
      <c r="CJ10" s="307"/>
      <c r="CK10" s="307"/>
      <c r="CL10" s="307"/>
      <c r="CM10" s="307"/>
      <c r="CN10" s="307"/>
      <c r="CO10" s="307"/>
      <c r="CP10" s="307"/>
      <c r="CQ10" s="307"/>
      <c r="CR10" s="307"/>
      <c r="CS10" s="307"/>
      <c r="CT10" s="307"/>
      <c r="CU10" s="307"/>
      <c r="CV10" s="307"/>
      <c r="CW10" s="307"/>
      <c r="CX10" s="307"/>
      <c r="CY10" s="307"/>
      <c r="CZ10" s="307"/>
      <c r="DA10" s="307"/>
      <c r="DB10" s="307"/>
      <c r="DC10" s="307"/>
      <c r="DD10" s="307"/>
      <c r="DE10" s="307"/>
      <c r="DF10" s="307"/>
      <c r="DG10" s="308"/>
      <c r="DH10" s="144"/>
      <c r="DI10" s="145"/>
      <c r="DJ10" s="145"/>
      <c r="DK10" s="145"/>
      <c r="DL10" s="145"/>
      <c r="DM10" s="145"/>
      <c r="DN10" s="145"/>
      <c r="DO10" s="145"/>
      <c r="DP10" s="145"/>
      <c r="DQ10" s="145"/>
      <c r="DR10" s="145"/>
      <c r="DS10" s="145"/>
      <c r="DT10" s="145"/>
      <c r="DU10" s="145"/>
      <c r="DV10" s="145"/>
      <c r="DW10" s="145"/>
      <c r="DX10" s="145"/>
      <c r="DY10" s="145"/>
      <c r="DZ10" s="145"/>
      <c r="EA10" s="145"/>
      <c r="EB10" s="145"/>
      <c r="EC10" s="145"/>
      <c r="ED10" s="145"/>
      <c r="EE10" s="145"/>
      <c r="EF10" s="145"/>
      <c r="EG10" s="145"/>
      <c r="EH10" s="145"/>
      <c r="EI10" s="145"/>
      <c r="EJ10" s="145"/>
      <c r="EK10" s="145"/>
      <c r="EL10" s="145"/>
      <c r="EM10" s="145"/>
      <c r="EN10" s="145"/>
      <c r="EO10" s="145"/>
      <c r="EP10" s="145"/>
      <c r="EQ10" s="145"/>
      <c r="ER10" s="145"/>
      <c r="ES10" s="145"/>
      <c r="ET10" s="145"/>
      <c r="EU10" s="145"/>
      <c r="EV10" s="145"/>
      <c r="EW10" s="145"/>
      <c r="EX10" s="145"/>
      <c r="EY10" s="145"/>
      <c r="EZ10" s="145"/>
      <c r="FA10" s="145"/>
      <c r="FB10" s="145"/>
      <c r="FC10" s="145"/>
      <c r="FD10" s="145"/>
      <c r="FE10" s="145"/>
      <c r="FF10" s="145"/>
      <c r="FG10" s="145"/>
      <c r="FH10" s="145"/>
      <c r="FI10" s="145"/>
      <c r="FJ10" s="146"/>
      <c r="FL10" s="119"/>
      <c r="FM10" s="4"/>
      <c r="FN10" s="4"/>
      <c r="FO10" s="4"/>
      <c r="FP10" s="4"/>
      <c r="FQ10" s="4"/>
      <c r="FR10" s="4"/>
      <c r="FS10" s="4"/>
      <c r="FT10" s="4"/>
      <c r="FU10" s="4"/>
      <c r="FV10" s="4"/>
      <c r="FW10" s="4"/>
      <c r="FX10" s="4"/>
      <c r="FY10" s="4"/>
      <c r="FZ10" s="4"/>
      <c r="GA10" s="4"/>
      <c r="GB10" s="4"/>
      <c r="GC10" s="4"/>
      <c r="GD10" s="4"/>
      <c r="GE10" s="4"/>
      <c r="GF10" s="4"/>
      <c r="GG10" s="4"/>
      <c r="GH10" s="4"/>
      <c r="GI10" s="4"/>
      <c r="GJ10" s="4"/>
      <c r="GK10" s="4"/>
      <c r="GL10" s="4"/>
      <c r="GM10" s="4"/>
      <c r="GN10" s="4"/>
      <c r="GO10" s="4"/>
      <c r="GP10" s="4"/>
      <c r="GQ10" s="4"/>
      <c r="GR10" s="4"/>
      <c r="GS10" s="4"/>
      <c r="GT10" s="4"/>
      <c r="GU10" s="4"/>
      <c r="GV10" s="4"/>
      <c r="GW10" s="4"/>
      <c r="GX10" s="4"/>
      <c r="GY10" s="4"/>
      <c r="GZ10" s="4"/>
      <c r="HA10" s="4"/>
      <c r="HB10" s="4"/>
      <c r="HC10" s="4"/>
      <c r="HD10" s="4"/>
      <c r="HE10" s="4"/>
      <c r="HF10" s="4"/>
      <c r="HG10" s="4"/>
      <c r="HH10" s="4"/>
      <c r="HI10" s="4"/>
      <c r="HJ10" s="4"/>
      <c r="HK10" s="4"/>
      <c r="HL10" s="4"/>
      <c r="HM10" s="4"/>
      <c r="HN10" s="4"/>
      <c r="HO10" s="4"/>
      <c r="HP10" s="4"/>
      <c r="HQ10" s="4"/>
      <c r="HR10" s="4"/>
      <c r="HS10" s="4"/>
      <c r="HT10" s="4"/>
      <c r="HU10" s="4"/>
      <c r="HV10" s="4"/>
      <c r="HW10" s="4"/>
      <c r="HX10" s="4"/>
      <c r="HY10" s="4"/>
      <c r="HZ10" s="4"/>
      <c r="IA10" s="4"/>
      <c r="IB10" s="4"/>
      <c r="IC10" s="4"/>
      <c r="ID10" s="4"/>
      <c r="IE10" s="4"/>
      <c r="IF10" s="4"/>
      <c r="IG10" s="4"/>
      <c r="IH10" s="4"/>
      <c r="II10" s="4"/>
      <c r="IJ10" s="4"/>
      <c r="IK10" s="4"/>
      <c r="IL10" s="4"/>
      <c r="IM10" s="4"/>
      <c r="IN10" s="4"/>
    </row>
    <row r="11" spans="1:248" s="35" customFormat="1" ht="6.95" customHeight="1">
      <c r="A11" s="4"/>
      <c r="B11" s="420" t="s">
        <v>2397</v>
      </c>
      <c r="C11" s="421"/>
      <c r="D11" s="421"/>
      <c r="E11" s="421"/>
      <c r="F11" s="421"/>
      <c r="G11" s="421"/>
      <c r="H11" s="421"/>
      <c r="I11" s="421"/>
      <c r="J11" s="421"/>
      <c r="K11" s="421"/>
      <c r="L11" s="421"/>
      <c r="M11" s="422"/>
      <c r="N11" s="426" t="s">
        <v>2449</v>
      </c>
      <c r="O11" s="427"/>
      <c r="P11" s="427"/>
      <c r="Q11" s="427"/>
      <c r="R11" s="427"/>
      <c r="S11" s="427"/>
      <c r="T11" s="427"/>
      <c r="U11" s="427"/>
      <c r="V11" s="427"/>
      <c r="W11" s="427"/>
      <c r="X11" s="427"/>
      <c r="Y11" s="427"/>
      <c r="Z11" s="427"/>
      <c r="AA11" s="427"/>
      <c r="AB11" s="427"/>
      <c r="AC11" s="427"/>
      <c r="AD11" s="427"/>
      <c r="AE11" s="427"/>
      <c r="AF11" s="427"/>
      <c r="AG11" s="427"/>
      <c r="AH11" s="427"/>
      <c r="AI11" s="427"/>
      <c r="AJ11" s="427"/>
      <c r="AK11" s="427"/>
      <c r="AL11" s="427"/>
      <c r="AM11" s="427"/>
      <c r="AN11" s="427"/>
      <c r="AO11" s="427"/>
      <c r="AP11" s="427"/>
      <c r="AQ11" s="427"/>
      <c r="AR11" s="427"/>
      <c r="AS11" s="427"/>
      <c r="AT11" s="427"/>
      <c r="AU11" s="427"/>
      <c r="AV11" s="427"/>
      <c r="AW11" s="427"/>
      <c r="AX11" s="427"/>
      <c r="AY11" s="427"/>
      <c r="AZ11" s="427"/>
      <c r="BA11" s="427"/>
      <c r="BB11" s="427"/>
      <c r="BC11" s="427"/>
      <c r="BD11" s="427"/>
      <c r="BE11" s="427"/>
      <c r="BF11" s="427"/>
      <c r="BG11" s="427"/>
      <c r="BH11" s="428"/>
      <c r="BI11" s="432" t="s">
        <v>4</v>
      </c>
      <c r="BJ11" s="432"/>
      <c r="BK11" s="432"/>
      <c r="BL11" s="432"/>
      <c r="BM11" s="432"/>
      <c r="BN11" s="432"/>
      <c r="BO11" s="432"/>
      <c r="BP11" s="432"/>
      <c r="BQ11" s="432"/>
      <c r="BR11" s="432"/>
      <c r="BS11" s="432"/>
      <c r="BT11" s="433"/>
      <c r="BU11" s="438"/>
      <c r="BV11" s="439"/>
      <c r="BW11" s="439"/>
      <c r="BX11" s="439"/>
      <c r="BY11" s="439"/>
      <c r="BZ11" s="439"/>
      <c r="CA11" s="439"/>
      <c r="CB11" s="440"/>
      <c r="CC11" s="750"/>
      <c r="CD11" s="750"/>
      <c r="CE11" s="117"/>
      <c r="CH11" s="4"/>
      <c r="CI11" s="306"/>
      <c r="CJ11" s="307"/>
      <c r="CK11" s="307"/>
      <c r="CL11" s="307"/>
      <c r="CM11" s="307"/>
      <c r="CN11" s="307"/>
      <c r="CO11" s="307"/>
      <c r="CP11" s="307"/>
      <c r="CQ11" s="307"/>
      <c r="CR11" s="307"/>
      <c r="CS11" s="307"/>
      <c r="CT11" s="307"/>
      <c r="CU11" s="307"/>
      <c r="CV11" s="307"/>
      <c r="CW11" s="307"/>
      <c r="CX11" s="307"/>
      <c r="CY11" s="307"/>
      <c r="CZ11" s="307"/>
      <c r="DA11" s="307"/>
      <c r="DB11" s="307"/>
      <c r="DC11" s="307"/>
      <c r="DD11" s="307"/>
      <c r="DE11" s="307"/>
      <c r="DF11" s="307"/>
      <c r="DG11" s="308"/>
      <c r="DH11" s="144"/>
      <c r="DI11" s="145"/>
      <c r="DJ11" s="145"/>
      <c r="DK11" s="145"/>
      <c r="DL11" s="145"/>
      <c r="DM11" s="145"/>
      <c r="DN11" s="145"/>
      <c r="DO11" s="145"/>
      <c r="DP11" s="145"/>
      <c r="DQ11" s="145"/>
      <c r="DR11" s="145"/>
      <c r="DS11" s="145"/>
      <c r="DT11" s="145"/>
      <c r="DU11" s="145"/>
      <c r="DV11" s="145"/>
      <c r="DW11" s="145"/>
      <c r="DX11" s="145"/>
      <c r="DY11" s="145"/>
      <c r="DZ11" s="145"/>
      <c r="EA11" s="145"/>
      <c r="EB11" s="145"/>
      <c r="EC11" s="145"/>
      <c r="ED11" s="145"/>
      <c r="EE11" s="145"/>
      <c r="EF11" s="145"/>
      <c r="EG11" s="145"/>
      <c r="EH11" s="145"/>
      <c r="EI11" s="145"/>
      <c r="EJ11" s="145"/>
      <c r="EK11" s="145"/>
      <c r="EL11" s="145"/>
      <c r="EM11" s="145"/>
      <c r="EN11" s="145"/>
      <c r="EO11" s="145"/>
      <c r="EP11" s="145"/>
      <c r="EQ11" s="145"/>
      <c r="ER11" s="145"/>
      <c r="ES11" s="145"/>
      <c r="ET11" s="145"/>
      <c r="EU11" s="145"/>
      <c r="EV11" s="145"/>
      <c r="EW11" s="145"/>
      <c r="EX11" s="145"/>
      <c r="EY11" s="145"/>
      <c r="EZ11" s="145"/>
      <c r="FA11" s="145"/>
      <c r="FB11" s="145"/>
      <c r="FC11" s="145"/>
      <c r="FD11" s="145"/>
      <c r="FE11" s="145"/>
      <c r="FF11" s="145"/>
      <c r="FG11" s="145"/>
      <c r="FH11" s="145"/>
      <c r="FI11" s="145"/>
      <c r="FJ11" s="146"/>
      <c r="FL11" s="119"/>
      <c r="FM11" s="4"/>
      <c r="FN11" s="4"/>
      <c r="FO11" s="4"/>
      <c r="FP11" s="4"/>
      <c r="FQ11" s="4"/>
      <c r="FR11" s="4"/>
      <c r="FS11" s="4"/>
      <c r="FT11" s="4"/>
      <c r="FU11" s="4"/>
      <c r="FV11" s="4"/>
      <c r="FW11" s="4"/>
      <c r="FX11" s="4"/>
      <c r="FY11" s="4"/>
      <c r="FZ11" s="4"/>
      <c r="GA11" s="4"/>
      <c r="GB11" s="4"/>
      <c r="GC11" s="4"/>
      <c r="GD11" s="4"/>
      <c r="GE11" s="4"/>
      <c r="GF11" s="4"/>
      <c r="GG11" s="4"/>
      <c r="GH11" s="4"/>
      <c r="GI11" s="4"/>
      <c r="GJ11" s="4"/>
      <c r="GK11" s="4"/>
      <c r="GL11" s="4"/>
      <c r="GM11" s="4"/>
      <c r="GN11" s="4"/>
      <c r="GO11" s="4"/>
      <c r="GP11" s="4"/>
      <c r="GQ11" s="4"/>
      <c r="GR11" s="4"/>
      <c r="GS11" s="4"/>
      <c r="GT11" s="4"/>
      <c r="GU11" s="4"/>
      <c r="GV11" s="4"/>
      <c r="GW11" s="4"/>
      <c r="GX11" s="4"/>
      <c r="GY11" s="4"/>
      <c r="GZ11" s="4"/>
      <c r="HA11" s="4"/>
      <c r="HB11" s="4"/>
      <c r="HC11" s="4"/>
      <c r="HD11" s="4"/>
      <c r="HE11" s="4"/>
      <c r="HF11" s="4"/>
      <c r="HG11" s="4"/>
      <c r="HH11" s="4"/>
      <c r="HI11" s="4"/>
      <c r="HJ11" s="4"/>
      <c r="HK11" s="4"/>
      <c r="HL11" s="4"/>
      <c r="HM11" s="4"/>
      <c r="HN11" s="4"/>
      <c r="HO11" s="4"/>
      <c r="HP11" s="4"/>
      <c r="HQ11" s="4"/>
      <c r="HR11" s="4"/>
      <c r="HS11" s="4"/>
      <c r="HT11" s="4"/>
      <c r="HU11" s="4"/>
      <c r="HV11" s="4"/>
      <c r="HW11" s="4"/>
      <c r="HX11" s="4"/>
      <c r="HY11" s="4"/>
      <c r="HZ11" s="4"/>
      <c r="IA11" s="4"/>
      <c r="IB11" s="4"/>
      <c r="IC11" s="4"/>
      <c r="ID11" s="4"/>
      <c r="IE11" s="4"/>
      <c r="IF11" s="4"/>
      <c r="IG11" s="4"/>
      <c r="IH11" s="4"/>
      <c r="II11" s="4"/>
      <c r="IJ11" s="4"/>
      <c r="IK11" s="4"/>
      <c r="IL11" s="4"/>
      <c r="IM11" s="4"/>
      <c r="IN11" s="4"/>
    </row>
    <row r="12" spans="1:248" s="35" customFormat="1" ht="6.95" customHeight="1" thickBot="1">
      <c r="A12" s="4"/>
      <c r="B12" s="423"/>
      <c r="C12" s="424"/>
      <c r="D12" s="424"/>
      <c r="E12" s="424"/>
      <c r="F12" s="424"/>
      <c r="G12" s="424"/>
      <c r="H12" s="424"/>
      <c r="I12" s="424"/>
      <c r="J12" s="424"/>
      <c r="K12" s="424"/>
      <c r="L12" s="424"/>
      <c r="M12" s="425"/>
      <c r="N12" s="429"/>
      <c r="O12" s="430"/>
      <c r="P12" s="430"/>
      <c r="Q12" s="430"/>
      <c r="R12" s="430"/>
      <c r="S12" s="430"/>
      <c r="T12" s="430"/>
      <c r="U12" s="430"/>
      <c r="V12" s="430"/>
      <c r="W12" s="430"/>
      <c r="X12" s="430"/>
      <c r="Y12" s="430"/>
      <c r="Z12" s="430"/>
      <c r="AA12" s="430"/>
      <c r="AB12" s="430"/>
      <c r="AC12" s="430"/>
      <c r="AD12" s="430"/>
      <c r="AE12" s="430"/>
      <c r="AF12" s="430"/>
      <c r="AG12" s="430"/>
      <c r="AH12" s="430"/>
      <c r="AI12" s="430"/>
      <c r="AJ12" s="430"/>
      <c r="AK12" s="430"/>
      <c r="AL12" s="430"/>
      <c r="AM12" s="430"/>
      <c r="AN12" s="430"/>
      <c r="AO12" s="430"/>
      <c r="AP12" s="430"/>
      <c r="AQ12" s="430"/>
      <c r="AR12" s="430"/>
      <c r="AS12" s="430"/>
      <c r="AT12" s="430"/>
      <c r="AU12" s="430"/>
      <c r="AV12" s="430"/>
      <c r="AW12" s="430"/>
      <c r="AX12" s="430"/>
      <c r="AY12" s="430"/>
      <c r="AZ12" s="430"/>
      <c r="BA12" s="430"/>
      <c r="BB12" s="430"/>
      <c r="BC12" s="430"/>
      <c r="BD12" s="430"/>
      <c r="BE12" s="430"/>
      <c r="BF12" s="430"/>
      <c r="BG12" s="430"/>
      <c r="BH12" s="431"/>
      <c r="BI12" s="434"/>
      <c r="BJ12" s="434"/>
      <c r="BK12" s="434"/>
      <c r="BL12" s="434"/>
      <c r="BM12" s="434"/>
      <c r="BN12" s="434"/>
      <c r="BO12" s="434"/>
      <c r="BP12" s="434"/>
      <c r="BQ12" s="434"/>
      <c r="BR12" s="434"/>
      <c r="BS12" s="434"/>
      <c r="BT12" s="435"/>
      <c r="BU12" s="441"/>
      <c r="BV12" s="442"/>
      <c r="BW12" s="442"/>
      <c r="BX12" s="442"/>
      <c r="BY12" s="442"/>
      <c r="BZ12" s="442"/>
      <c r="CA12" s="442"/>
      <c r="CB12" s="443"/>
      <c r="CC12" s="750"/>
      <c r="CD12" s="750"/>
      <c r="CE12" s="117"/>
      <c r="CH12" s="4"/>
      <c r="CI12" s="306"/>
      <c r="CJ12" s="307"/>
      <c r="CK12" s="307"/>
      <c r="CL12" s="307"/>
      <c r="CM12" s="307"/>
      <c r="CN12" s="307"/>
      <c r="CO12" s="307"/>
      <c r="CP12" s="307"/>
      <c r="CQ12" s="307"/>
      <c r="CR12" s="307"/>
      <c r="CS12" s="307"/>
      <c r="CT12" s="307"/>
      <c r="CU12" s="307"/>
      <c r="CV12" s="307"/>
      <c r="CW12" s="307"/>
      <c r="CX12" s="307"/>
      <c r="CY12" s="307"/>
      <c r="CZ12" s="307"/>
      <c r="DA12" s="307"/>
      <c r="DB12" s="307"/>
      <c r="DC12" s="307"/>
      <c r="DD12" s="307"/>
      <c r="DE12" s="307"/>
      <c r="DF12" s="307"/>
      <c r="DG12" s="308"/>
      <c r="DH12" s="144"/>
      <c r="DI12" s="145"/>
      <c r="DJ12" s="145"/>
      <c r="DK12" s="145"/>
      <c r="DL12" s="145"/>
      <c r="DM12" s="145"/>
      <c r="DN12" s="145"/>
      <c r="DO12" s="145"/>
      <c r="DP12" s="145"/>
      <c r="DQ12" s="145"/>
      <c r="DR12" s="145"/>
      <c r="DS12" s="145"/>
      <c r="DT12" s="145"/>
      <c r="DU12" s="145"/>
      <c r="DV12" s="145"/>
      <c r="DW12" s="145"/>
      <c r="DX12" s="145"/>
      <c r="DY12" s="145"/>
      <c r="DZ12" s="145"/>
      <c r="EA12" s="145"/>
      <c r="EB12" s="145"/>
      <c r="EC12" s="145"/>
      <c r="ED12" s="145"/>
      <c r="EE12" s="145"/>
      <c r="EF12" s="145"/>
      <c r="EG12" s="145"/>
      <c r="EH12" s="145"/>
      <c r="EI12" s="145"/>
      <c r="EJ12" s="145"/>
      <c r="EK12" s="145"/>
      <c r="EL12" s="145"/>
      <c r="EM12" s="145"/>
      <c r="EN12" s="145"/>
      <c r="EO12" s="145"/>
      <c r="EP12" s="145"/>
      <c r="EQ12" s="145"/>
      <c r="ER12" s="145"/>
      <c r="ES12" s="145"/>
      <c r="ET12" s="145"/>
      <c r="EU12" s="145"/>
      <c r="EV12" s="145"/>
      <c r="EW12" s="145"/>
      <c r="EX12" s="145"/>
      <c r="EY12" s="145"/>
      <c r="EZ12" s="145"/>
      <c r="FA12" s="145"/>
      <c r="FB12" s="145"/>
      <c r="FC12" s="145"/>
      <c r="FD12" s="145"/>
      <c r="FE12" s="145"/>
      <c r="FF12" s="145"/>
      <c r="FG12" s="145"/>
      <c r="FH12" s="145"/>
      <c r="FI12" s="145"/>
      <c r="FJ12" s="146"/>
      <c r="FL12" s="119"/>
      <c r="FM12" s="4"/>
      <c r="FN12" s="4"/>
      <c r="HW12" s="4"/>
      <c r="HX12" s="4"/>
      <c r="HY12" s="4"/>
      <c r="HZ12" s="4"/>
      <c r="IA12" s="4"/>
      <c r="IB12" s="4"/>
      <c r="IC12" s="4"/>
      <c r="ID12" s="4"/>
      <c r="IE12" s="4"/>
      <c r="IF12" s="4"/>
      <c r="IG12" s="4"/>
      <c r="IH12" s="4"/>
      <c r="II12" s="4"/>
      <c r="IJ12" s="4"/>
      <c r="IK12" s="4"/>
      <c r="IL12" s="4"/>
      <c r="IM12" s="4"/>
      <c r="IN12" s="4"/>
    </row>
    <row r="13" spans="1:248" s="35" customFormat="1" ht="6.95" customHeight="1">
      <c r="A13" s="4"/>
      <c r="B13" s="447" t="s">
        <v>201</v>
      </c>
      <c r="C13" s="448"/>
      <c r="D13" s="448"/>
      <c r="E13" s="448"/>
      <c r="F13" s="448"/>
      <c r="G13" s="448"/>
      <c r="H13" s="448"/>
      <c r="I13" s="448"/>
      <c r="J13" s="448"/>
      <c r="K13" s="448"/>
      <c r="L13" s="448"/>
      <c r="M13" s="449"/>
      <c r="N13" s="456"/>
      <c r="O13" s="457"/>
      <c r="P13" s="457"/>
      <c r="Q13" s="457"/>
      <c r="R13" s="457"/>
      <c r="S13" s="457"/>
      <c r="T13" s="457"/>
      <c r="U13" s="457"/>
      <c r="V13" s="457"/>
      <c r="W13" s="457"/>
      <c r="X13" s="457"/>
      <c r="Y13" s="457"/>
      <c r="Z13" s="457"/>
      <c r="AA13" s="457"/>
      <c r="AB13" s="457"/>
      <c r="AC13" s="457"/>
      <c r="AD13" s="457"/>
      <c r="AE13" s="457"/>
      <c r="AF13" s="457"/>
      <c r="AG13" s="457"/>
      <c r="AH13" s="457"/>
      <c r="AI13" s="457"/>
      <c r="AJ13" s="457"/>
      <c r="AK13" s="457"/>
      <c r="AL13" s="457"/>
      <c r="AM13" s="457"/>
      <c r="AN13" s="457"/>
      <c r="AO13" s="457"/>
      <c r="AP13" s="457"/>
      <c r="AQ13" s="457"/>
      <c r="AR13" s="457"/>
      <c r="AS13" s="457"/>
      <c r="AT13" s="457"/>
      <c r="AU13" s="457"/>
      <c r="AV13" s="457"/>
      <c r="AW13" s="457"/>
      <c r="AX13" s="457"/>
      <c r="AY13" s="457"/>
      <c r="AZ13" s="457"/>
      <c r="BA13" s="457"/>
      <c r="BB13" s="457"/>
      <c r="BC13" s="457"/>
      <c r="BD13" s="457"/>
      <c r="BE13" s="457"/>
      <c r="BF13" s="457"/>
      <c r="BG13" s="457"/>
      <c r="BH13" s="458"/>
      <c r="BI13" s="436"/>
      <c r="BJ13" s="436"/>
      <c r="BK13" s="436"/>
      <c r="BL13" s="436"/>
      <c r="BM13" s="436"/>
      <c r="BN13" s="436"/>
      <c r="BO13" s="436"/>
      <c r="BP13" s="436"/>
      <c r="BQ13" s="436"/>
      <c r="BR13" s="436"/>
      <c r="BS13" s="436"/>
      <c r="BT13" s="437"/>
      <c r="BU13" s="444"/>
      <c r="BV13" s="445"/>
      <c r="BW13" s="445"/>
      <c r="BX13" s="445"/>
      <c r="BY13" s="445"/>
      <c r="BZ13" s="445"/>
      <c r="CA13" s="445"/>
      <c r="CB13" s="446"/>
      <c r="CC13" s="750"/>
      <c r="CD13" s="750"/>
      <c r="CE13" s="117"/>
      <c r="CH13" s="4"/>
      <c r="CI13" s="306"/>
      <c r="CJ13" s="307"/>
      <c r="CK13" s="307"/>
      <c r="CL13" s="307"/>
      <c r="CM13" s="307"/>
      <c r="CN13" s="307"/>
      <c r="CO13" s="307"/>
      <c r="CP13" s="307"/>
      <c r="CQ13" s="307"/>
      <c r="CR13" s="307"/>
      <c r="CS13" s="307"/>
      <c r="CT13" s="307"/>
      <c r="CU13" s="307"/>
      <c r="CV13" s="307"/>
      <c r="CW13" s="307"/>
      <c r="CX13" s="307"/>
      <c r="CY13" s="307"/>
      <c r="CZ13" s="307"/>
      <c r="DA13" s="307"/>
      <c r="DB13" s="307"/>
      <c r="DC13" s="307"/>
      <c r="DD13" s="307"/>
      <c r="DE13" s="307"/>
      <c r="DF13" s="307"/>
      <c r="DG13" s="308"/>
      <c r="DH13" s="144"/>
      <c r="DI13" s="145"/>
      <c r="DJ13" s="145"/>
      <c r="DK13" s="145"/>
      <c r="DL13" s="145"/>
      <c r="DM13" s="145"/>
      <c r="DN13" s="145"/>
      <c r="DO13" s="145"/>
      <c r="DP13" s="145"/>
      <c r="DQ13" s="145"/>
      <c r="DR13" s="145"/>
      <c r="DS13" s="145"/>
      <c r="DT13" s="145"/>
      <c r="DU13" s="145"/>
      <c r="DV13" s="145"/>
      <c r="DW13" s="145"/>
      <c r="DX13" s="145"/>
      <c r="DY13" s="145"/>
      <c r="DZ13" s="145"/>
      <c r="EA13" s="145"/>
      <c r="EB13" s="145"/>
      <c r="EC13" s="145"/>
      <c r="ED13" s="145"/>
      <c r="EE13" s="145"/>
      <c r="EF13" s="145"/>
      <c r="EG13" s="145"/>
      <c r="EH13" s="145"/>
      <c r="EI13" s="145"/>
      <c r="EJ13" s="145"/>
      <c r="EK13" s="145"/>
      <c r="EL13" s="145"/>
      <c r="EM13" s="145"/>
      <c r="EN13" s="145"/>
      <c r="EO13" s="145"/>
      <c r="EP13" s="145"/>
      <c r="EQ13" s="145"/>
      <c r="ER13" s="145"/>
      <c r="ES13" s="145"/>
      <c r="ET13" s="145"/>
      <c r="EU13" s="145"/>
      <c r="EV13" s="145"/>
      <c r="EW13" s="145"/>
      <c r="EX13" s="145"/>
      <c r="EY13" s="145"/>
      <c r="EZ13" s="145"/>
      <c r="FA13" s="145"/>
      <c r="FB13" s="145"/>
      <c r="FC13" s="145"/>
      <c r="FD13" s="145"/>
      <c r="FE13" s="145"/>
      <c r="FF13" s="145"/>
      <c r="FG13" s="145"/>
      <c r="FH13" s="145"/>
      <c r="FI13" s="145"/>
      <c r="FJ13" s="146"/>
      <c r="FL13" s="119"/>
      <c r="FM13" s="4"/>
      <c r="FN13" s="4"/>
      <c r="HW13" s="4"/>
      <c r="HX13" s="4"/>
      <c r="HY13" s="4"/>
      <c r="HZ13" s="4"/>
      <c r="IA13" s="4"/>
      <c r="IB13" s="4"/>
      <c r="IC13" s="4"/>
      <c r="ID13" s="4"/>
      <c r="IE13" s="4"/>
      <c r="IF13" s="4"/>
      <c r="IG13" s="4"/>
      <c r="IH13" s="4"/>
      <c r="II13" s="4"/>
      <c r="IJ13" s="4"/>
      <c r="IK13" s="4"/>
      <c r="IL13" s="4"/>
      <c r="IM13" s="4"/>
      <c r="IN13" s="4"/>
    </row>
    <row r="14" spans="1:248" s="35" customFormat="1" ht="6.95" customHeight="1">
      <c r="A14" s="4"/>
      <c r="B14" s="450"/>
      <c r="C14" s="451"/>
      <c r="D14" s="451"/>
      <c r="E14" s="451"/>
      <c r="F14" s="451"/>
      <c r="G14" s="451"/>
      <c r="H14" s="451"/>
      <c r="I14" s="451"/>
      <c r="J14" s="451"/>
      <c r="K14" s="451"/>
      <c r="L14" s="451"/>
      <c r="M14" s="452"/>
      <c r="N14" s="459"/>
      <c r="O14" s="460"/>
      <c r="P14" s="460"/>
      <c r="Q14" s="460"/>
      <c r="R14" s="460"/>
      <c r="S14" s="460"/>
      <c r="T14" s="460"/>
      <c r="U14" s="460"/>
      <c r="V14" s="460"/>
      <c r="W14" s="460"/>
      <c r="X14" s="460"/>
      <c r="Y14" s="460"/>
      <c r="Z14" s="460"/>
      <c r="AA14" s="460"/>
      <c r="AB14" s="460"/>
      <c r="AC14" s="460"/>
      <c r="AD14" s="460"/>
      <c r="AE14" s="460"/>
      <c r="AF14" s="460"/>
      <c r="AG14" s="460"/>
      <c r="AH14" s="460"/>
      <c r="AI14" s="460"/>
      <c r="AJ14" s="460"/>
      <c r="AK14" s="460"/>
      <c r="AL14" s="460"/>
      <c r="AM14" s="460"/>
      <c r="AN14" s="460"/>
      <c r="AO14" s="460"/>
      <c r="AP14" s="460"/>
      <c r="AQ14" s="460"/>
      <c r="AR14" s="460"/>
      <c r="AS14" s="460"/>
      <c r="AT14" s="460"/>
      <c r="AU14" s="460"/>
      <c r="AV14" s="460"/>
      <c r="AW14" s="460"/>
      <c r="AX14" s="460"/>
      <c r="AY14" s="460"/>
      <c r="AZ14" s="460"/>
      <c r="BA14" s="460"/>
      <c r="BB14" s="460"/>
      <c r="BC14" s="460"/>
      <c r="BD14" s="460"/>
      <c r="BE14" s="460"/>
      <c r="BF14" s="460"/>
      <c r="BG14" s="460"/>
      <c r="BH14" s="461"/>
      <c r="BI14" s="465" t="s">
        <v>5</v>
      </c>
      <c r="BJ14" s="432"/>
      <c r="BK14" s="432"/>
      <c r="BL14" s="432"/>
      <c r="BM14" s="432"/>
      <c r="BN14" s="432"/>
      <c r="BO14" s="432"/>
      <c r="BP14" s="432"/>
      <c r="BQ14" s="432"/>
      <c r="BR14" s="432"/>
      <c r="BS14" s="432"/>
      <c r="BT14" s="433"/>
      <c r="BU14" s="468" t="s">
        <v>208</v>
      </c>
      <c r="BV14" s="469"/>
      <c r="BW14" s="469"/>
      <c r="BX14" s="469"/>
      <c r="BY14" s="469"/>
      <c r="BZ14" s="469"/>
      <c r="CA14" s="469"/>
      <c r="CB14" s="470"/>
      <c r="CC14" s="751"/>
      <c r="CD14" s="751"/>
      <c r="CE14" s="117"/>
      <c r="CH14" s="4"/>
      <c r="CI14" s="306"/>
      <c r="CJ14" s="307"/>
      <c r="CK14" s="307"/>
      <c r="CL14" s="307"/>
      <c r="CM14" s="307"/>
      <c r="CN14" s="307"/>
      <c r="CO14" s="307"/>
      <c r="CP14" s="307"/>
      <c r="CQ14" s="307"/>
      <c r="CR14" s="307"/>
      <c r="CS14" s="307"/>
      <c r="CT14" s="307"/>
      <c r="CU14" s="307"/>
      <c r="CV14" s="307"/>
      <c r="CW14" s="307"/>
      <c r="CX14" s="307"/>
      <c r="CY14" s="307"/>
      <c r="CZ14" s="307"/>
      <c r="DA14" s="307"/>
      <c r="DB14" s="307"/>
      <c r="DC14" s="307"/>
      <c r="DD14" s="307"/>
      <c r="DE14" s="307"/>
      <c r="DF14" s="307"/>
      <c r="DG14" s="308"/>
      <c r="DH14" s="144"/>
      <c r="DI14" s="145"/>
      <c r="DJ14" s="145"/>
      <c r="DK14" s="145"/>
      <c r="DL14" s="145"/>
      <c r="DM14" s="145"/>
      <c r="DN14" s="145"/>
      <c r="DO14" s="145"/>
      <c r="DP14" s="145"/>
      <c r="DQ14" s="145"/>
      <c r="DR14" s="145"/>
      <c r="DS14" s="145"/>
      <c r="DT14" s="145"/>
      <c r="DU14" s="145"/>
      <c r="DV14" s="145"/>
      <c r="DW14" s="145"/>
      <c r="DX14" s="145"/>
      <c r="DY14" s="145"/>
      <c r="DZ14" s="145"/>
      <c r="EA14" s="145"/>
      <c r="EB14" s="145"/>
      <c r="EC14" s="145"/>
      <c r="ED14" s="145"/>
      <c r="EE14" s="145"/>
      <c r="EF14" s="145"/>
      <c r="EG14" s="145"/>
      <c r="EH14" s="145"/>
      <c r="EI14" s="145"/>
      <c r="EJ14" s="145"/>
      <c r="EK14" s="145"/>
      <c r="EL14" s="145"/>
      <c r="EM14" s="145"/>
      <c r="EN14" s="145"/>
      <c r="EO14" s="145"/>
      <c r="EP14" s="145"/>
      <c r="EQ14" s="145"/>
      <c r="ER14" s="145"/>
      <c r="ES14" s="145"/>
      <c r="ET14" s="145"/>
      <c r="EU14" s="145"/>
      <c r="EV14" s="145"/>
      <c r="EW14" s="145"/>
      <c r="EX14" s="145"/>
      <c r="EY14" s="145"/>
      <c r="EZ14" s="145"/>
      <c r="FA14" s="145"/>
      <c r="FB14" s="145"/>
      <c r="FC14" s="145"/>
      <c r="FD14" s="145"/>
      <c r="FE14" s="145"/>
      <c r="FF14" s="145"/>
      <c r="FG14" s="145"/>
      <c r="FH14" s="145"/>
      <c r="FI14" s="145"/>
      <c r="FJ14" s="146"/>
      <c r="FL14" s="119"/>
      <c r="FM14" s="4"/>
      <c r="FN14" s="4"/>
      <c r="HW14" s="4"/>
      <c r="HX14" s="4"/>
      <c r="HY14" s="4"/>
      <c r="HZ14" s="4"/>
      <c r="IA14" s="4"/>
      <c r="IB14" s="4"/>
      <c r="IC14" s="4"/>
      <c r="ID14" s="4"/>
      <c r="IE14" s="4"/>
      <c r="IF14" s="4"/>
      <c r="IG14" s="4"/>
      <c r="IH14" s="4"/>
      <c r="II14" s="4"/>
      <c r="IJ14" s="4"/>
      <c r="IK14" s="4"/>
      <c r="IL14" s="4"/>
      <c r="IM14" s="4"/>
      <c r="IN14" s="4"/>
    </row>
    <row r="15" spans="1:248" s="35" customFormat="1" ht="6.95" customHeight="1">
      <c r="A15" s="4"/>
      <c r="B15" s="450"/>
      <c r="C15" s="451"/>
      <c r="D15" s="451"/>
      <c r="E15" s="451"/>
      <c r="F15" s="451"/>
      <c r="G15" s="451"/>
      <c r="H15" s="451"/>
      <c r="I15" s="451"/>
      <c r="J15" s="451"/>
      <c r="K15" s="451"/>
      <c r="L15" s="451"/>
      <c r="M15" s="452"/>
      <c r="N15" s="459"/>
      <c r="O15" s="460"/>
      <c r="P15" s="460"/>
      <c r="Q15" s="460"/>
      <c r="R15" s="460"/>
      <c r="S15" s="460"/>
      <c r="T15" s="460"/>
      <c r="U15" s="460"/>
      <c r="V15" s="460"/>
      <c r="W15" s="460"/>
      <c r="X15" s="460"/>
      <c r="Y15" s="460"/>
      <c r="Z15" s="460"/>
      <c r="AA15" s="460"/>
      <c r="AB15" s="460"/>
      <c r="AC15" s="460"/>
      <c r="AD15" s="460"/>
      <c r="AE15" s="460"/>
      <c r="AF15" s="460"/>
      <c r="AG15" s="460"/>
      <c r="AH15" s="460"/>
      <c r="AI15" s="460"/>
      <c r="AJ15" s="460"/>
      <c r="AK15" s="460"/>
      <c r="AL15" s="460"/>
      <c r="AM15" s="460"/>
      <c r="AN15" s="460"/>
      <c r="AO15" s="460"/>
      <c r="AP15" s="460"/>
      <c r="AQ15" s="460"/>
      <c r="AR15" s="460"/>
      <c r="AS15" s="460"/>
      <c r="AT15" s="460"/>
      <c r="AU15" s="460"/>
      <c r="AV15" s="460"/>
      <c r="AW15" s="460"/>
      <c r="AX15" s="460"/>
      <c r="AY15" s="460"/>
      <c r="AZ15" s="460"/>
      <c r="BA15" s="460"/>
      <c r="BB15" s="460"/>
      <c r="BC15" s="460"/>
      <c r="BD15" s="460"/>
      <c r="BE15" s="460"/>
      <c r="BF15" s="460"/>
      <c r="BG15" s="460"/>
      <c r="BH15" s="461"/>
      <c r="BI15" s="466"/>
      <c r="BJ15" s="434"/>
      <c r="BK15" s="434"/>
      <c r="BL15" s="434"/>
      <c r="BM15" s="434"/>
      <c r="BN15" s="434"/>
      <c r="BO15" s="434"/>
      <c r="BP15" s="434"/>
      <c r="BQ15" s="434"/>
      <c r="BR15" s="434"/>
      <c r="BS15" s="434"/>
      <c r="BT15" s="435"/>
      <c r="BU15" s="471"/>
      <c r="BV15" s="472"/>
      <c r="BW15" s="472"/>
      <c r="BX15" s="472"/>
      <c r="BY15" s="472"/>
      <c r="BZ15" s="472"/>
      <c r="CA15" s="472"/>
      <c r="CB15" s="473"/>
      <c r="CC15" s="751"/>
      <c r="CD15" s="751"/>
      <c r="CE15" s="117"/>
      <c r="CH15" s="4"/>
      <c r="CI15" s="306"/>
      <c r="CJ15" s="307"/>
      <c r="CK15" s="307"/>
      <c r="CL15" s="307"/>
      <c r="CM15" s="307"/>
      <c r="CN15" s="307"/>
      <c r="CO15" s="307"/>
      <c r="CP15" s="307"/>
      <c r="CQ15" s="307"/>
      <c r="CR15" s="307"/>
      <c r="CS15" s="307"/>
      <c r="CT15" s="307"/>
      <c r="CU15" s="307"/>
      <c r="CV15" s="307"/>
      <c r="CW15" s="307"/>
      <c r="CX15" s="307"/>
      <c r="CY15" s="307"/>
      <c r="CZ15" s="307"/>
      <c r="DA15" s="307"/>
      <c r="DB15" s="307"/>
      <c r="DC15" s="307"/>
      <c r="DD15" s="307"/>
      <c r="DE15" s="307"/>
      <c r="DF15" s="307"/>
      <c r="DG15" s="308"/>
      <c r="DH15" s="144"/>
      <c r="DI15" s="145"/>
      <c r="DJ15" s="145"/>
      <c r="DK15" s="145"/>
      <c r="DL15" s="145"/>
      <c r="DM15" s="145"/>
      <c r="DN15" s="145"/>
      <c r="DO15" s="145"/>
      <c r="DP15" s="145"/>
      <c r="DQ15" s="145"/>
      <c r="DR15" s="145"/>
      <c r="DS15" s="145"/>
      <c r="DT15" s="145"/>
      <c r="DU15" s="145"/>
      <c r="DV15" s="145"/>
      <c r="DW15" s="145"/>
      <c r="DX15" s="145"/>
      <c r="DY15" s="145"/>
      <c r="DZ15" s="145"/>
      <c r="EA15" s="145"/>
      <c r="EB15" s="145"/>
      <c r="EC15" s="145"/>
      <c r="ED15" s="145"/>
      <c r="EE15" s="145"/>
      <c r="EF15" s="145"/>
      <c r="EG15" s="145"/>
      <c r="EH15" s="145"/>
      <c r="EI15" s="145"/>
      <c r="EJ15" s="145"/>
      <c r="EK15" s="145"/>
      <c r="EL15" s="145"/>
      <c r="EM15" s="145"/>
      <c r="EN15" s="145"/>
      <c r="EO15" s="145"/>
      <c r="EP15" s="145"/>
      <c r="EQ15" s="145"/>
      <c r="ER15" s="145"/>
      <c r="ES15" s="145"/>
      <c r="ET15" s="145"/>
      <c r="EU15" s="145"/>
      <c r="EV15" s="145"/>
      <c r="EW15" s="145"/>
      <c r="EX15" s="145"/>
      <c r="EY15" s="145"/>
      <c r="EZ15" s="145"/>
      <c r="FA15" s="145"/>
      <c r="FB15" s="145"/>
      <c r="FC15" s="145"/>
      <c r="FD15" s="145"/>
      <c r="FE15" s="145"/>
      <c r="FF15" s="145"/>
      <c r="FG15" s="145"/>
      <c r="FH15" s="145"/>
      <c r="FI15" s="145"/>
      <c r="FJ15" s="146"/>
      <c r="FL15" s="119"/>
      <c r="FM15" s="4"/>
      <c r="FN15" s="4"/>
      <c r="HW15" s="4"/>
      <c r="HX15" s="4"/>
      <c r="HY15" s="4"/>
      <c r="HZ15" s="4"/>
      <c r="IA15" s="4"/>
      <c r="IB15" s="4"/>
      <c r="IC15" s="4"/>
      <c r="ID15" s="4"/>
      <c r="IE15" s="4"/>
      <c r="IF15" s="4"/>
      <c r="IG15" s="4"/>
      <c r="IH15" s="4"/>
      <c r="II15" s="4"/>
      <c r="IJ15" s="4"/>
      <c r="IK15" s="4"/>
      <c r="IL15" s="4"/>
      <c r="IM15" s="4"/>
      <c r="IN15" s="4"/>
    </row>
    <row r="16" spans="1:248" s="35" customFormat="1" ht="6.95" customHeight="1" thickBot="1">
      <c r="A16" s="4"/>
      <c r="B16" s="453"/>
      <c r="C16" s="454"/>
      <c r="D16" s="454"/>
      <c r="E16" s="454"/>
      <c r="F16" s="454"/>
      <c r="G16" s="454"/>
      <c r="H16" s="454"/>
      <c r="I16" s="454"/>
      <c r="J16" s="454"/>
      <c r="K16" s="454"/>
      <c r="L16" s="454"/>
      <c r="M16" s="455"/>
      <c r="N16" s="462"/>
      <c r="O16" s="463"/>
      <c r="P16" s="463"/>
      <c r="Q16" s="463"/>
      <c r="R16" s="463"/>
      <c r="S16" s="463"/>
      <c r="T16" s="463"/>
      <c r="U16" s="463"/>
      <c r="V16" s="463"/>
      <c r="W16" s="463"/>
      <c r="X16" s="463"/>
      <c r="Y16" s="463"/>
      <c r="Z16" s="463"/>
      <c r="AA16" s="463"/>
      <c r="AB16" s="463"/>
      <c r="AC16" s="463"/>
      <c r="AD16" s="463"/>
      <c r="AE16" s="463"/>
      <c r="AF16" s="463"/>
      <c r="AG16" s="463"/>
      <c r="AH16" s="463"/>
      <c r="AI16" s="463"/>
      <c r="AJ16" s="463"/>
      <c r="AK16" s="463"/>
      <c r="AL16" s="463"/>
      <c r="AM16" s="463"/>
      <c r="AN16" s="463"/>
      <c r="AO16" s="463"/>
      <c r="AP16" s="463"/>
      <c r="AQ16" s="463"/>
      <c r="AR16" s="463"/>
      <c r="AS16" s="463"/>
      <c r="AT16" s="463"/>
      <c r="AU16" s="463"/>
      <c r="AV16" s="463"/>
      <c r="AW16" s="463"/>
      <c r="AX16" s="463"/>
      <c r="AY16" s="463"/>
      <c r="AZ16" s="463"/>
      <c r="BA16" s="463"/>
      <c r="BB16" s="463"/>
      <c r="BC16" s="463"/>
      <c r="BD16" s="463"/>
      <c r="BE16" s="463"/>
      <c r="BF16" s="463"/>
      <c r="BG16" s="463"/>
      <c r="BH16" s="464"/>
      <c r="BI16" s="467"/>
      <c r="BJ16" s="436"/>
      <c r="BK16" s="436"/>
      <c r="BL16" s="436"/>
      <c r="BM16" s="436"/>
      <c r="BN16" s="436"/>
      <c r="BO16" s="436"/>
      <c r="BP16" s="436"/>
      <c r="BQ16" s="436"/>
      <c r="BR16" s="436"/>
      <c r="BS16" s="436"/>
      <c r="BT16" s="437"/>
      <c r="BU16" s="474"/>
      <c r="BV16" s="475"/>
      <c r="BW16" s="475"/>
      <c r="BX16" s="475"/>
      <c r="BY16" s="475"/>
      <c r="BZ16" s="475"/>
      <c r="CA16" s="475"/>
      <c r="CB16" s="476"/>
      <c r="CC16" s="751"/>
      <c r="CD16" s="751"/>
      <c r="CE16" s="117"/>
      <c r="CH16" s="4"/>
      <c r="CI16" s="306"/>
      <c r="CJ16" s="307"/>
      <c r="CK16" s="307"/>
      <c r="CL16" s="307"/>
      <c r="CM16" s="307"/>
      <c r="CN16" s="307"/>
      <c r="CO16" s="307"/>
      <c r="CP16" s="307"/>
      <c r="CQ16" s="307"/>
      <c r="CR16" s="307"/>
      <c r="CS16" s="307"/>
      <c r="CT16" s="307"/>
      <c r="CU16" s="307"/>
      <c r="CV16" s="307"/>
      <c r="CW16" s="307"/>
      <c r="CX16" s="307"/>
      <c r="CY16" s="307"/>
      <c r="CZ16" s="307"/>
      <c r="DA16" s="307"/>
      <c r="DB16" s="307"/>
      <c r="DC16" s="307"/>
      <c r="DD16" s="307"/>
      <c r="DE16" s="307"/>
      <c r="DF16" s="307"/>
      <c r="DG16" s="308"/>
      <c r="DH16" s="144"/>
      <c r="DI16" s="145"/>
      <c r="DJ16" s="145"/>
      <c r="DK16" s="145"/>
      <c r="DL16" s="145"/>
      <c r="DM16" s="145"/>
      <c r="DN16" s="145"/>
      <c r="DO16" s="145"/>
      <c r="DP16" s="145"/>
      <c r="DQ16" s="145"/>
      <c r="DR16" s="145"/>
      <c r="DS16" s="145"/>
      <c r="DT16" s="145"/>
      <c r="DU16" s="145"/>
      <c r="DV16" s="145"/>
      <c r="DW16" s="145"/>
      <c r="DX16" s="145"/>
      <c r="DY16" s="145"/>
      <c r="DZ16" s="145"/>
      <c r="EA16" s="145"/>
      <c r="EB16" s="145"/>
      <c r="EC16" s="145"/>
      <c r="ED16" s="145"/>
      <c r="EE16" s="145"/>
      <c r="EF16" s="145"/>
      <c r="EG16" s="145"/>
      <c r="EH16" s="145"/>
      <c r="EI16" s="145"/>
      <c r="EJ16" s="145"/>
      <c r="EK16" s="145"/>
      <c r="EL16" s="145"/>
      <c r="EM16" s="145"/>
      <c r="EN16" s="145"/>
      <c r="EO16" s="145"/>
      <c r="EP16" s="145"/>
      <c r="EQ16" s="145"/>
      <c r="ER16" s="145"/>
      <c r="ES16" s="145"/>
      <c r="ET16" s="145"/>
      <c r="EU16" s="145"/>
      <c r="EV16" s="145"/>
      <c r="EW16" s="145"/>
      <c r="EX16" s="145"/>
      <c r="EY16" s="145"/>
      <c r="EZ16" s="145"/>
      <c r="FA16" s="145"/>
      <c r="FB16" s="145"/>
      <c r="FC16" s="145"/>
      <c r="FD16" s="145"/>
      <c r="FE16" s="145"/>
      <c r="FF16" s="145"/>
      <c r="FG16" s="145"/>
      <c r="FH16" s="145"/>
      <c r="FI16" s="145"/>
      <c r="FJ16" s="146"/>
      <c r="FL16" s="119"/>
      <c r="FM16" s="4"/>
      <c r="FN16" s="4"/>
      <c r="HW16" s="4"/>
      <c r="HX16" s="4"/>
      <c r="HY16" s="4"/>
      <c r="HZ16" s="4"/>
      <c r="IA16" s="4"/>
      <c r="IB16" s="4"/>
      <c r="IC16" s="4"/>
      <c r="ID16" s="4"/>
      <c r="IE16" s="4"/>
      <c r="IF16" s="4"/>
      <c r="IG16" s="4"/>
      <c r="IH16" s="4"/>
      <c r="II16" s="4"/>
      <c r="IJ16" s="4"/>
      <c r="IK16" s="4"/>
      <c r="IL16" s="4"/>
      <c r="IM16" s="4"/>
      <c r="IN16" s="4"/>
    </row>
    <row r="17" spans="1:248" s="35" customFormat="1" ht="6.95" customHeight="1">
      <c r="A17" s="4"/>
      <c r="B17" s="477" t="s">
        <v>202</v>
      </c>
      <c r="C17" s="478"/>
      <c r="D17" s="478"/>
      <c r="E17" s="478"/>
      <c r="F17" s="478"/>
      <c r="G17" s="478"/>
      <c r="H17" s="478"/>
      <c r="I17" s="478"/>
      <c r="J17" s="478"/>
      <c r="K17" s="478"/>
      <c r="L17" s="478"/>
      <c r="M17" s="479"/>
      <c r="N17" s="483"/>
      <c r="O17" s="484"/>
      <c r="P17" s="484"/>
      <c r="Q17" s="484"/>
      <c r="R17" s="484"/>
      <c r="S17" s="484"/>
      <c r="T17" s="484"/>
      <c r="U17" s="484"/>
      <c r="V17" s="484"/>
      <c r="W17" s="484"/>
      <c r="X17" s="484"/>
      <c r="Y17" s="484"/>
      <c r="Z17" s="484"/>
      <c r="AA17" s="484"/>
      <c r="AB17" s="484"/>
      <c r="AC17" s="484"/>
      <c r="AD17" s="484"/>
      <c r="AE17" s="484"/>
      <c r="AF17" s="484"/>
      <c r="AG17" s="484"/>
      <c r="AH17" s="484"/>
      <c r="AI17" s="484"/>
      <c r="AJ17" s="484"/>
      <c r="AK17" s="484"/>
      <c r="AL17" s="484"/>
      <c r="AM17" s="484"/>
      <c r="AN17" s="484"/>
      <c r="AO17" s="484"/>
      <c r="AP17" s="484"/>
      <c r="AQ17" s="484"/>
      <c r="AR17" s="484"/>
      <c r="AS17" s="484"/>
      <c r="AT17" s="484"/>
      <c r="AU17" s="484"/>
      <c r="AV17" s="484"/>
      <c r="AW17" s="484"/>
      <c r="AX17" s="484"/>
      <c r="AY17" s="484"/>
      <c r="AZ17" s="484"/>
      <c r="BA17" s="484"/>
      <c r="BB17" s="484"/>
      <c r="BC17" s="484"/>
      <c r="BD17" s="484"/>
      <c r="BE17" s="484"/>
      <c r="BF17" s="484"/>
      <c r="BG17" s="484"/>
      <c r="BH17" s="485"/>
      <c r="BI17" s="489" t="s">
        <v>11</v>
      </c>
      <c r="BJ17" s="490"/>
      <c r="BK17" s="491"/>
      <c r="BL17" s="504" t="s">
        <v>6</v>
      </c>
      <c r="BM17" s="432"/>
      <c r="BN17" s="432"/>
      <c r="BO17" s="432"/>
      <c r="BP17" s="432"/>
      <c r="BQ17" s="432"/>
      <c r="BR17" s="432"/>
      <c r="BS17" s="432"/>
      <c r="BT17" s="433"/>
      <c r="BU17" s="507" t="s">
        <v>208</v>
      </c>
      <c r="BV17" s="508"/>
      <c r="BW17" s="508"/>
      <c r="BX17" s="508"/>
      <c r="BY17" s="508"/>
      <c r="BZ17" s="508"/>
      <c r="CA17" s="508"/>
      <c r="CB17" s="509"/>
      <c r="CC17" s="752"/>
      <c r="CD17" s="752"/>
      <c r="CE17" s="117"/>
      <c r="CH17" s="4"/>
      <c r="CI17" s="306"/>
      <c r="CJ17" s="307"/>
      <c r="CK17" s="307"/>
      <c r="CL17" s="307"/>
      <c r="CM17" s="307"/>
      <c r="CN17" s="307"/>
      <c r="CO17" s="307"/>
      <c r="CP17" s="307"/>
      <c r="CQ17" s="307"/>
      <c r="CR17" s="307"/>
      <c r="CS17" s="307"/>
      <c r="CT17" s="307"/>
      <c r="CU17" s="307"/>
      <c r="CV17" s="307"/>
      <c r="CW17" s="307"/>
      <c r="CX17" s="307"/>
      <c r="CY17" s="307"/>
      <c r="CZ17" s="307"/>
      <c r="DA17" s="307"/>
      <c r="DB17" s="307"/>
      <c r="DC17" s="307"/>
      <c r="DD17" s="307"/>
      <c r="DE17" s="307"/>
      <c r="DF17" s="307"/>
      <c r="DG17" s="308"/>
      <c r="DH17" s="144"/>
      <c r="DI17" s="145"/>
      <c r="DJ17" s="145"/>
      <c r="DK17" s="145"/>
      <c r="DL17" s="145"/>
      <c r="DM17" s="145"/>
      <c r="DN17" s="145"/>
      <c r="DO17" s="145"/>
      <c r="DP17" s="145"/>
      <c r="DQ17" s="145"/>
      <c r="DR17" s="145"/>
      <c r="DS17" s="145"/>
      <c r="DT17" s="145"/>
      <c r="DU17" s="145"/>
      <c r="DV17" s="145"/>
      <c r="DW17" s="145"/>
      <c r="DX17" s="145"/>
      <c r="DY17" s="145"/>
      <c r="DZ17" s="145"/>
      <c r="EA17" s="145"/>
      <c r="EB17" s="145"/>
      <c r="EC17" s="145"/>
      <c r="ED17" s="145"/>
      <c r="EE17" s="145"/>
      <c r="EF17" s="145"/>
      <c r="EG17" s="145"/>
      <c r="EH17" s="145"/>
      <c r="EI17" s="145"/>
      <c r="EJ17" s="145"/>
      <c r="EK17" s="145"/>
      <c r="EL17" s="145"/>
      <c r="EM17" s="145"/>
      <c r="EN17" s="145"/>
      <c r="EO17" s="145"/>
      <c r="EP17" s="145"/>
      <c r="EQ17" s="145"/>
      <c r="ER17" s="145"/>
      <c r="ES17" s="145"/>
      <c r="ET17" s="145"/>
      <c r="EU17" s="145"/>
      <c r="EV17" s="145"/>
      <c r="EW17" s="145"/>
      <c r="EX17" s="145"/>
      <c r="EY17" s="145"/>
      <c r="EZ17" s="145"/>
      <c r="FA17" s="145"/>
      <c r="FB17" s="145"/>
      <c r="FC17" s="145"/>
      <c r="FD17" s="145"/>
      <c r="FE17" s="145"/>
      <c r="FF17" s="145"/>
      <c r="FG17" s="145"/>
      <c r="FH17" s="145"/>
      <c r="FI17" s="145"/>
      <c r="FJ17" s="146"/>
      <c r="FL17" s="119"/>
      <c r="FM17" s="4"/>
      <c r="FN17" s="4"/>
      <c r="HW17" s="4"/>
      <c r="HX17" s="4"/>
      <c r="HY17" s="4"/>
      <c r="HZ17" s="4"/>
      <c r="IA17" s="4"/>
      <c r="IB17" s="4"/>
      <c r="IC17" s="4"/>
      <c r="ID17" s="4"/>
      <c r="IE17" s="4"/>
      <c r="IF17" s="4"/>
      <c r="IG17" s="4"/>
      <c r="IH17" s="4"/>
      <c r="II17" s="4"/>
      <c r="IJ17" s="4"/>
      <c r="IK17" s="4"/>
      <c r="IL17" s="4"/>
      <c r="IM17" s="4"/>
      <c r="IN17" s="4"/>
    </row>
    <row r="18" spans="1:248" s="35" customFormat="1" ht="6.95" customHeight="1">
      <c r="A18" s="4"/>
      <c r="B18" s="480"/>
      <c r="C18" s="481"/>
      <c r="D18" s="481"/>
      <c r="E18" s="481"/>
      <c r="F18" s="481"/>
      <c r="G18" s="481"/>
      <c r="H18" s="481"/>
      <c r="I18" s="481"/>
      <c r="J18" s="481"/>
      <c r="K18" s="481"/>
      <c r="L18" s="481"/>
      <c r="M18" s="482"/>
      <c r="N18" s="486"/>
      <c r="O18" s="487"/>
      <c r="P18" s="487"/>
      <c r="Q18" s="487"/>
      <c r="R18" s="487"/>
      <c r="S18" s="487"/>
      <c r="T18" s="487"/>
      <c r="U18" s="487"/>
      <c r="V18" s="487"/>
      <c r="W18" s="487"/>
      <c r="X18" s="487"/>
      <c r="Y18" s="487"/>
      <c r="Z18" s="487"/>
      <c r="AA18" s="487"/>
      <c r="AB18" s="487"/>
      <c r="AC18" s="487"/>
      <c r="AD18" s="487"/>
      <c r="AE18" s="487"/>
      <c r="AF18" s="487"/>
      <c r="AG18" s="487"/>
      <c r="AH18" s="487"/>
      <c r="AI18" s="487"/>
      <c r="AJ18" s="487"/>
      <c r="AK18" s="487"/>
      <c r="AL18" s="487"/>
      <c r="AM18" s="487"/>
      <c r="AN18" s="487"/>
      <c r="AO18" s="487"/>
      <c r="AP18" s="487"/>
      <c r="AQ18" s="487"/>
      <c r="AR18" s="487"/>
      <c r="AS18" s="487"/>
      <c r="AT18" s="487"/>
      <c r="AU18" s="487"/>
      <c r="AV18" s="487"/>
      <c r="AW18" s="487"/>
      <c r="AX18" s="487"/>
      <c r="AY18" s="487"/>
      <c r="AZ18" s="487"/>
      <c r="BA18" s="487"/>
      <c r="BB18" s="487"/>
      <c r="BC18" s="487"/>
      <c r="BD18" s="487"/>
      <c r="BE18" s="487"/>
      <c r="BF18" s="487"/>
      <c r="BG18" s="487"/>
      <c r="BH18" s="488"/>
      <c r="BI18" s="492"/>
      <c r="BJ18" s="493"/>
      <c r="BK18" s="494"/>
      <c r="BL18" s="505"/>
      <c r="BM18" s="434"/>
      <c r="BN18" s="434"/>
      <c r="BO18" s="434"/>
      <c r="BP18" s="434"/>
      <c r="BQ18" s="434"/>
      <c r="BR18" s="434"/>
      <c r="BS18" s="434"/>
      <c r="BT18" s="435"/>
      <c r="BU18" s="510"/>
      <c r="BV18" s="511"/>
      <c r="BW18" s="511"/>
      <c r="BX18" s="511"/>
      <c r="BY18" s="511"/>
      <c r="BZ18" s="511"/>
      <c r="CA18" s="511"/>
      <c r="CB18" s="512"/>
      <c r="CC18" s="752"/>
      <c r="CD18" s="752"/>
      <c r="CE18" s="117"/>
      <c r="CH18" s="4"/>
      <c r="CI18" s="303" t="s">
        <v>2398</v>
      </c>
      <c r="CJ18" s="304"/>
      <c r="CK18" s="304"/>
      <c r="CL18" s="304"/>
      <c r="CM18" s="304"/>
      <c r="CN18" s="304"/>
      <c r="CO18" s="304"/>
      <c r="CP18" s="304"/>
      <c r="CQ18" s="304"/>
      <c r="CR18" s="304"/>
      <c r="CS18" s="304"/>
      <c r="CT18" s="304"/>
      <c r="CU18" s="304"/>
      <c r="CV18" s="304"/>
      <c r="CW18" s="304"/>
      <c r="CX18" s="304"/>
      <c r="CY18" s="304"/>
      <c r="CZ18" s="304"/>
      <c r="DA18" s="304"/>
      <c r="DB18" s="304"/>
      <c r="DC18" s="304"/>
      <c r="DD18" s="304"/>
      <c r="DE18" s="304"/>
      <c r="DF18" s="304"/>
      <c r="DG18" s="305"/>
      <c r="DH18" s="141" t="s">
        <v>2445</v>
      </c>
      <c r="DI18" s="142"/>
      <c r="DJ18" s="142"/>
      <c r="DK18" s="142"/>
      <c r="DL18" s="142"/>
      <c r="DM18" s="142"/>
      <c r="DN18" s="142"/>
      <c r="DO18" s="142"/>
      <c r="DP18" s="142"/>
      <c r="DQ18" s="142"/>
      <c r="DR18" s="142"/>
      <c r="DS18" s="142"/>
      <c r="DT18" s="142"/>
      <c r="DU18" s="142"/>
      <c r="DV18" s="142"/>
      <c r="DW18" s="142"/>
      <c r="DX18" s="142"/>
      <c r="DY18" s="142"/>
      <c r="DZ18" s="142"/>
      <c r="EA18" s="142"/>
      <c r="EB18" s="142"/>
      <c r="EC18" s="142"/>
      <c r="ED18" s="142"/>
      <c r="EE18" s="142"/>
      <c r="EF18" s="142"/>
      <c r="EG18" s="142"/>
      <c r="EH18" s="142"/>
      <c r="EI18" s="142"/>
      <c r="EJ18" s="142"/>
      <c r="EK18" s="142"/>
      <c r="EL18" s="142"/>
      <c r="EM18" s="142"/>
      <c r="EN18" s="142"/>
      <c r="EO18" s="142"/>
      <c r="EP18" s="142"/>
      <c r="EQ18" s="142"/>
      <c r="ER18" s="142"/>
      <c r="ES18" s="142"/>
      <c r="ET18" s="142"/>
      <c r="EU18" s="142"/>
      <c r="EV18" s="142"/>
      <c r="EW18" s="142"/>
      <c r="EX18" s="142"/>
      <c r="EY18" s="142"/>
      <c r="EZ18" s="142"/>
      <c r="FA18" s="142"/>
      <c r="FB18" s="142"/>
      <c r="FC18" s="142"/>
      <c r="FD18" s="142"/>
      <c r="FE18" s="142"/>
      <c r="FF18" s="142"/>
      <c r="FG18" s="142"/>
      <c r="FH18" s="142"/>
      <c r="FI18" s="142"/>
      <c r="FJ18" s="143"/>
      <c r="FL18" s="119"/>
      <c r="FM18" s="4"/>
      <c r="FN18" s="4"/>
      <c r="HW18" s="4"/>
      <c r="HX18" s="4"/>
      <c r="HY18" s="4"/>
      <c r="HZ18" s="4"/>
      <c r="IA18" s="4"/>
      <c r="IB18" s="4"/>
      <c r="IC18" s="4"/>
      <c r="ID18" s="4"/>
      <c r="IE18" s="4"/>
      <c r="IF18" s="4"/>
      <c r="IG18" s="4"/>
      <c r="IH18" s="4"/>
      <c r="II18" s="4"/>
      <c r="IJ18" s="4"/>
      <c r="IK18" s="4"/>
      <c r="IL18" s="4"/>
      <c r="IM18" s="4"/>
      <c r="IN18" s="4"/>
    </row>
    <row r="19" spans="1:248" s="35" customFormat="1" ht="6.95" customHeight="1">
      <c r="A19" s="4"/>
      <c r="B19" s="525" t="s">
        <v>20</v>
      </c>
      <c r="C19" s="526"/>
      <c r="D19" s="526"/>
      <c r="E19" s="526"/>
      <c r="F19" s="526"/>
      <c r="G19" s="526"/>
      <c r="H19" s="526"/>
      <c r="I19" s="526"/>
      <c r="J19" s="526"/>
      <c r="K19" s="526"/>
      <c r="L19" s="526"/>
      <c r="M19" s="527"/>
      <c r="N19" s="350"/>
      <c r="O19" s="351"/>
      <c r="P19" s="351"/>
      <c r="Q19" s="351"/>
      <c r="R19" s="351"/>
      <c r="S19" s="351"/>
      <c r="T19" s="351"/>
      <c r="U19" s="351"/>
      <c r="V19" s="351"/>
      <c r="W19" s="351"/>
      <c r="X19" s="351"/>
      <c r="Y19" s="351"/>
      <c r="Z19" s="351"/>
      <c r="AA19" s="351"/>
      <c r="AB19" s="351"/>
      <c r="AC19" s="351"/>
      <c r="AD19" s="351"/>
      <c r="AE19" s="351"/>
      <c r="AF19" s="351"/>
      <c r="AG19" s="351"/>
      <c r="AH19" s="351"/>
      <c r="AI19" s="351"/>
      <c r="AJ19" s="351"/>
      <c r="AK19" s="351"/>
      <c r="AL19" s="351"/>
      <c r="AM19" s="351"/>
      <c r="AN19" s="351"/>
      <c r="AO19" s="351"/>
      <c r="AP19" s="351"/>
      <c r="AQ19" s="351"/>
      <c r="AR19" s="351"/>
      <c r="AS19" s="351"/>
      <c r="AT19" s="351"/>
      <c r="AU19" s="351"/>
      <c r="AV19" s="351"/>
      <c r="AW19" s="351"/>
      <c r="AX19" s="351"/>
      <c r="AY19" s="351"/>
      <c r="AZ19" s="351"/>
      <c r="BA19" s="351"/>
      <c r="BB19" s="351"/>
      <c r="BC19" s="351"/>
      <c r="BD19" s="351"/>
      <c r="BE19" s="351"/>
      <c r="BF19" s="351"/>
      <c r="BG19" s="351"/>
      <c r="BH19" s="352"/>
      <c r="BI19" s="492"/>
      <c r="BJ19" s="493"/>
      <c r="BK19" s="494"/>
      <c r="BL19" s="505"/>
      <c r="BM19" s="434"/>
      <c r="BN19" s="434"/>
      <c r="BO19" s="434"/>
      <c r="BP19" s="434"/>
      <c r="BQ19" s="434"/>
      <c r="BR19" s="434"/>
      <c r="BS19" s="434"/>
      <c r="BT19" s="435"/>
      <c r="BU19" s="510"/>
      <c r="BV19" s="511"/>
      <c r="BW19" s="511"/>
      <c r="BX19" s="511"/>
      <c r="BY19" s="511"/>
      <c r="BZ19" s="511"/>
      <c r="CA19" s="511"/>
      <c r="CB19" s="512"/>
      <c r="CC19" s="752"/>
      <c r="CD19" s="752"/>
      <c r="CE19" s="117"/>
      <c r="CH19" s="4"/>
      <c r="CI19" s="306"/>
      <c r="CJ19" s="307"/>
      <c r="CK19" s="307"/>
      <c r="CL19" s="307"/>
      <c r="CM19" s="307"/>
      <c r="CN19" s="307"/>
      <c r="CO19" s="307"/>
      <c r="CP19" s="307"/>
      <c r="CQ19" s="307"/>
      <c r="CR19" s="307"/>
      <c r="CS19" s="307"/>
      <c r="CT19" s="307"/>
      <c r="CU19" s="307"/>
      <c r="CV19" s="307"/>
      <c r="CW19" s="307"/>
      <c r="CX19" s="307"/>
      <c r="CY19" s="307"/>
      <c r="CZ19" s="307"/>
      <c r="DA19" s="307"/>
      <c r="DB19" s="307"/>
      <c r="DC19" s="307"/>
      <c r="DD19" s="307"/>
      <c r="DE19" s="307"/>
      <c r="DF19" s="307"/>
      <c r="DG19" s="308"/>
      <c r="DH19" s="144"/>
      <c r="DI19" s="145"/>
      <c r="DJ19" s="145"/>
      <c r="DK19" s="145"/>
      <c r="DL19" s="145"/>
      <c r="DM19" s="145"/>
      <c r="DN19" s="145"/>
      <c r="DO19" s="145"/>
      <c r="DP19" s="145"/>
      <c r="DQ19" s="145"/>
      <c r="DR19" s="145"/>
      <c r="DS19" s="145"/>
      <c r="DT19" s="145"/>
      <c r="DU19" s="145"/>
      <c r="DV19" s="145"/>
      <c r="DW19" s="145"/>
      <c r="DX19" s="145"/>
      <c r="DY19" s="145"/>
      <c r="DZ19" s="145"/>
      <c r="EA19" s="145"/>
      <c r="EB19" s="145"/>
      <c r="EC19" s="145"/>
      <c r="ED19" s="145"/>
      <c r="EE19" s="145"/>
      <c r="EF19" s="145"/>
      <c r="EG19" s="145"/>
      <c r="EH19" s="145"/>
      <c r="EI19" s="145"/>
      <c r="EJ19" s="145"/>
      <c r="EK19" s="145"/>
      <c r="EL19" s="145"/>
      <c r="EM19" s="145"/>
      <c r="EN19" s="145"/>
      <c r="EO19" s="145"/>
      <c r="EP19" s="145"/>
      <c r="EQ19" s="145"/>
      <c r="ER19" s="145"/>
      <c r="ES19" s="145"/>
      <c r="ET19" s="145"/>
      <c r="EU19" s="145"/>
      <c r="EV19" s="145"/>
      <c r="EW19" s="145"/>
      <c r="EX19" s="145"/>
      <c r="EY19" s="145"/>
      <c r="EZ19" s="145"/>
      <c r="FA19" s="145"/>
      <c r="FB19" s="145"/>
      <c r="FC19" s="145"/>
      <c r="FD19" s="145"/>
      <c r="FE19" s="145"/>
      <c r="FF19" s="145"/>
      <c r="FG19" s="145"/>
      <c r="FH19" s="145"/>
      <c r="FI19" s="145"/>
      <c r="FJ19" s="146"/>
      <c r="FL19" s="119"/>
      <c r="FM19" s="4"/>
      <c r="FN19" s="4"/>
      <c r="HW19" s="4"/>
      <c r="HX19" s="4"/>
      <c r="HY19" s="4"/>
      <c r="HZ19" s="4"/>
      <c r="IA19" s="4"/>
      <c r="IB19" s="4"/>
      <c r="IC19" s="4"/>
      <c r="ID19" s="4"/>
      <c r="IE19" s="4"/>
      <c r="IF19" s="4"/>
      <c r="IG19" s="4"/>
      <c r="IH19" s="4"/>
      <c r="II19" s="4"/>
      <c r="IJ19" s="4"/>
      <c r="IK19" s="4"/>
      <c r="IL19" s="4"/>
      <c r="IM19" s="4"/>
      <c r="IN19" s="4"/>
    </row>
    <row r="20" spans="1:248" s="35" customFormat="1" ht="6.95" customHeight="1">
      <c r="A20" s="4"/>
      <c r="B20" s="315"/>
      <c r="C20" s="316"/>
      <c r="D20" s="316"/>
      <c r="E20" s="316"/>
      <c r="F20" s="316"/>
      <c r="G20" s="316"/>
      <c r="H20" s="316"/>
      <c r="I20" s="316"/>
      <c r="J20" s="316"/>
      <c r="K20" s="316"/>
      <c r="L20" s="316"/>
      <c r="M20" s="317"/>
      <c r="N20" s="353"/>
      <c r="O20" s="354"/>
      <c r="P20" s="354"/>
      <c r="Q20" s="354"/>
      <c r="R20" s="354"/>
      <c r="S20" s="354"/>
      <c r="T20" s="354"/>
      <c r="U20" s="354"/>
      <c r="V20" s="354"/>
      <c r="W20" s="354"/>
      <c r="X20" s="354"/>
      <c r="Y20" s="354"/>
      <c r="Z20" s="354"/>
      <c r="AA20" s="354"/>
      <c r="AB20" s="354"/>
      <c r="AC20" s="354"/>
      <c r="AD20" s="354"/>
      <c r="AE20" s="354"/>
      <c r="AF20" s="354"/>
      <c r="AG20" s="354"/>
      <c r="AH20" s="354"/>
      <c r="AI20" s="354"/>
      <c r="AJ20" s="354"/>
      <c r="AK20" s="354"/>
      <c r="AL20" s="354"/>
      <c r="AM20" s="354"/>
      <c r="AN20" s="354"/>
      <c r="AO20" s="354"/>
      <c r="AP20" s="354"/>
      <c r="AQ20" s="354"/>
      <c r="AR20" s="354"/>
      <c r="AS20" s="354"/>
      <c r="AT20" s="354"/>
      <c r="AU20" s="354"/>
      <c r="AV20" s="354"/>
      <c r="AW20" s="354"/>
      <c r="AX20" s="354"/>
      <c r="AY20" s="354"/>
      <c r="AZ20" s="354"/>
      <c r="BA20" s="354"/>
      <c r="BB20" s="354"/>
      <c r="BC20" s="354"/>
      <c r="BD20" s="354"/>
      <c r="BE20" s="354"/>
      <c r="BF20" s="354"/>
      <c r="BG20" s="354"/>
      <c r="BH20" s="355"/>
      <c r="BI20" s="492"/>
      <c r="BJ20" s="493"/>
      <c r="BK20" s="494"/>
      <c r="BL20" s="505"/>
      <c r="BM20" s="434"/>
      <c r="BN20" s="434"/>
      <c r="BO20" s="434"/>
      <c r="BP20" s="434"/>
      <c r="BQ20" s="434"/>
      <c r="BR20" s="434"/>
      <c r="BS20" s="434"/>
      <c r="BT20" s="435"/>
      <c r="BU20" s="510"/>
      <c r="BV20" s="511"/>
      <c r="BW20" s="511"/>
      <c r="BX20" s="511"/>
      <c r="BY20" s="511"/>
      <c r="BZ20" s="511"/>
      <c r="CA20" s="511"/>
      <c r="CB20" s="512"/>
      <c r="CC20" s="752"/>
      <c r="CD20" s="752"/>
      <c r="CE20" s="117"/>
      <c r="CH20" s="4"/>
      <c r="CI20" s="306"/>
      <c r="CJ20" s="307"/>
      <c r="CK20" s="307"/>
      <c r="CL20" s="307"/>
      <c r="CM20" s="307"/>
      <c r="CN20" s="307"/>
      <c r="CO20" s="307"/>
      <c r="CP20" s="307"/>
      <c r="CQ20" s="307"/>
      <c r="CR20" s="307"/>
      <c r="CS20" s="307"/>
      <c r="CT20" s="307"/>
      <c r="CU20" s="307"/>
      <c r="CV20" s="307"/>
      <c r="CW20" s="307"/>
      <c r="CX20" s="307"/>
      <c r="CY20" s="307"/>
      <c r="CZ20" s="307"/>
      <c r="DA20" s="307"/>
      <c r="DB20" s="307"/>
      <c r="DC20" s="307"/>
      <c r="DD20" s="307"/>
      <c r="DE20" s="307"/>
      <c r="DF20" s="307"/>
      <c r="DG20" s="308"/>
      <c r="DH20" s="144"/>
      <c r="DI20" s="145"/>
      <c r="DJ20" s="145"/>
      <c r="DK20" s="145"/>
      <c r="DL20" s="145"/>
      <c r="DM20" s="145"/>
      <c r="DN20" s="145"/>
      <c r="DO20" s="145"/>
      <c r="DP20" s="145"/>
      <c r="DQ20" s="145"/>
      <c r="DR20" s="145"/>
      <c r="DS20" s="145"/>
      <c r="DT20" s="145"/>
      <c r="DU20" s="145"/>
      <c r="DV20" s="145"/>
      <c r="DW20" s="145"/>
      <c r="DX20" s="145"/>
      <c r="DY20" s="145"/>
      <c r="DZ20" s="145"/>
      <c r="EA20" s="145"/>
      <c r="EB20" s="145"/>
      <c r="EC20" s="145"/>
      <c r="ED20" s="145"/>
      <c r="EE20" s="145"/>
      <c r="EF20" s="145"/>
      <c r="EG20" s="145"/>
      <c r="EH20" s="145"/>
      <c r="EI20" s="145"/>
      <c r="EJ20" s="145"/>
      <c r="EK20" s="145"/>
      <c r="EL20" s="145"/>
      <c r="EM20" s="145"/>
      <c r="EN20" s="145"/>
      <c r="EO20" s="145"/>
      <c r="EP20" s="145"/>
      <c r="EQ20" s="145"/>
      <c r="ER20" s="145"/>
      <c r="ES20" s="145"/>
      <c r="ET20" s="145"/>
      <c r="EU20" s="145"/>
      <c r="EV20" s="145"/>
      <c r="EW20" s="145"/>
      <c r="EX20" s="145"/>
      <c r="EY20" s="145"/>
      <c r="EZ20" s="145"/>
      <c r="FA20" s="145"/>
      <c r="FB20" s="145"/>
      <c r="FC20" s="145"/>
      <c r="FD20" s="145"/>
      <c r="FE20" s="145"/>
      <c r="FF20" s="145"/>
      <c r="FG20" s="145"/>
      <c r="FH20" s="145"/>
      <c r="FI20" s="145"/>
      <c r="FJ20" s="146"/>
      <c r="FL20" s="119"/>
      <c r="FM20" s="4"/>
      <c r="FN20" s="4"/>
      <c r="HW20" s="4"/>
      <c r="HX20" s="4"/>
      <c r="HY20" s="4"/>
      <c r="HZ20" s="4"/>
      <c r="IA20" s="4"/>
      <c r="IB20" s="4"/>
      <c r="IC20" s="4"/>
      <c r="ID20" s="4"/>
      <c r="IE20" s="4"/>
      <c r="IF20" s="4"/>
      <c r="IG20" s="4"/>
      <c r="IH20" s="4"/>
      <c r="II20" s="4"/>
      <c r="IJ20" s="4"/>
      <c r="IK20" s="4"/>
      <c r="IL20" s="4"/>
      <c r="IM20" s="4"/>
      <c r="IN20" s="4"/>
    </row>
    <row r="21" spans="1:248" s="35" customFormat="1" ht="6.95" customHeight="1">
      <c r="A21" s="4"/>
      <c r="B21" s="315"/>
      <c r="C21" s="316"/>
      <c r="D21" s="316"/>
      <c r="E21" s="316"/>
      <c r="F21" s="316"/>
      <c r="G21" s="316"/>
      <c r="H21" s="316"/>
      <c r="I21" s="316"/>
      <c r="J21" s="316"/>
      <c r="K21" s="316"/>
      <c r="L21" s="316"/>
      <c r="M21" s="317"/>
      <c r="N21" s="353"/>
      <c r="O21" s="354"/>
      <c r="P21" s="354"/>
      <c r="Q21" s="354"/>
      <c r="R21" s="354"/>
      <c r="S21" s="354"/>
      <c r="T21" s="354"/>
      <c r="U21" s="354"/>
      <c r="V21" s="354"/>
      <c r="W21" s="354"/>
      <c r="X21" s="354"/>
      <c r="Y21" s="354"/>
      <c r="Z21" s="354"/>
      <c r="AA21" s="354"/>
      <c r="AB21" s="354"/>
      <c r="AC21" s="354"/>
      <c r="AD21" s="354"/>
      <c r="AE21" s="354"/>
      <c r="AF21" s="354"/>
      <c r="AG21" s="354"/>
      <c r="AH21" s="354"/>
      <c r="AI21" s="354"/>
      <c r="AJ21" s="354"/>
      <c r="AK21" s="354"/>
      <c r="AL21" s="354"/>
      <c r="AM21" s="354"/>
      <c r="AN21" s="354"/>
      <c r="AO21" s="354"/>
      <c r="AP21" s="354"/>
      <c r="AQ21" s="354"/>
      <c r="AR21" s="354"/>
      <c r="AS21" s="354"/>
      <c r="AT21" s="354"/>
      <c r="AU21" s="354"/>
      <c r="AV21" s="354"/>
      <c r="AW21" s="354"/>
      <c r="AX21" s="354"/>
      <c r="AY21" s="354"/>
      <c r="AZ21" s="354"/>
      <c r="BA21" s="354"/>
      <c r="BB21" s="354"/>
      <c r="BC21" s="354"/>
      <c r="BD21" s="354"/>
      <c r="BE21" s="354"/>
      <c r="BF21" s="354"/>
      <c r="BG21" s="354"/>
      <c r="BH21" s="355"/>
      <c r="BI21" s="492"/>
      <c r="BJ21" s="493"/>
      <c r="BK21" s="494"/>
      <c r="BL21" s="506"/>
      <c r="BM21" s="436"/>
      <c r="BN21" s="436"/>
      <c r="BO21" s="436"/>
      <c r="BP21" s="436"/>
      <c r="BQ21" s="436"/>
      <c r="BR21" s="436"/>
      <c r="BS21" s="436"/>
      <c r="BT21" s="437"/>
      <c r="BU21" s="513"/>
      <c r="BV21" s="514"/>
      <c r="BW21" s="514"/>
      <c r="BX21" s="514"/>
      <c r="BY21" s="514"/>
      <c r="BZ21" s="514"/>
      <c r="CA21" s="514"/>
      <c r="CB21" s="515"/>
      <c r="CC21" s="752"/>
      <c r="CD21" s="752"/>
      <c r="CE21" s="123"/>
      <c r="CH21" s="4"/>
      <c r="CI21" s="306"/>
      <c r="CJ21" s="307"/>
      <c r="CK21" s="307"/>
      <c r="CL21" s="307"/>
      <c r="CM21" s="307"/>
      <c r="CN21" s="307"/>
      <c r="CO21" s="307"/>
      <c r="CP21" s="307"/>
      <c r="CQ21" s="307"/>
      <c r="CR21" s="307"/>
      <c r="CS21" s="307"/>
      <c r="CT21" s="307"/>
      <c r="CU21" s="307"/>
      <c r="CV21" s="307"/>
      <c r="CW21" s="307"/>
      <c r="CX21" s="307"/>
      <c r="CY21" s="307"/>
      <c r="CZ21" s="307"/>
      <c r="DA21" s="307"/>
      <c r="DB21" s="307"/>
      <c r="DC21" s="307"/>
      <c r="DD21" s="307"/>
      <c r="DE21" s="307"/>
      <c r="DF21" s="307"/>
      <c r="DG21" s="308"/>
      <c r="DH21" s="144"/>
      <c r="DI21" s="145"/>
      <c r="DJ21" s="145"/>
      <c r="DK21" s="145"/>
      <c r="DL21" s="145"/>
      <c r="DM21" s="145"/>
      <c r="DN21" s="145"/>
      <c r="DO21" s="145"/>
      <c r="DP21" s="145"/>
      <c r="DQ21" s="145"/>
      <c r="DR21" s="145"/>
      <c r="DS21" s="145"/>
      <c r="DT21" s="145"/>
      <c r="DU21" s="145"/>
      <c r="DV21" s="145"/>
      <c r="DW21" s="145"/>
      <c r="DX21" s="145"/>
      <c r="DY21" s="145"/>
      <c r="DZ21" s="145"/>
      <c r="EA21" s="145"/>
      <c r="EB21" s="145"/>
      <c r="EC21" s="145"/>
      <c r="ED21" s="145"/>
      <c r="EE21" s="145"/>
      <c r="EF21" s="145"/>
      <c r="EG21" s="145"/>
      <c r="EH21" s="145"/>
      <c r="EI21" s="145"/>
      <c r="EJ21" s="145"/>
      <c r="EK21" s="145"/>
      <c r="EL21" s="145"/>
      <c r="EM21" s="145"/>
      <c r="EN21" s="145"/>
      <c r="EO21" s="145"/>
      <c r="EP21" s="145"/>
      <c r="EQ21" s="145"/>
      <c r="ER21" s="145"/>
      <c r="ES21" s="145"/>
      <c r="ET21" s="145"/>
      <c r="EU21" s="145"/>
      <c r="EV21" s="145"/>
      <c r="EW21" s="145"/>
      <c r="EX21" s="145"/>
      <c r="EY21" s="145"/>
      <c r="EZ21" s="145"/>
      <c r="FA21" s="145"/>
      <c r="FB21" s="145"/>
      <c r="FC21" s="145"/>
      <c r="FD21" s="145"/>
      <c r="FE21" s="145"/>
      <c r="FF21" s="145"/>
      <c r="FG21" s="145"/>
      <c r="FH21" s="145"/>
      <c r="FI21" s="145"/>
      <c r="FJ21" s="146"/>
      <c r="FL21" s="119"/>
      <c r="FM21" s="4"/>
      <c r="FN21" s="4"/>
      <c r="HW21" s="4"/>
      <c r="HX21" s="4"/>
      <c r="HY21" s="4"/>
      <c r="HZ21" s="4"/>
      <c r="IA21" s="4"/>
      <c r="IB21" s="4"/>
      <c r="IC21" s="4"/>
      <c r="ID21" s="4"/>
      <c r="IE21" s="4"/>
      <c r="IF21" s="4"/>
      <c r="IG21" s="4"/>
      <c r="IH21" s="4"/>
      <c r="II21" s="4"/>
      <c r="IJ21" s="4"/>
      <c r="IK21" s="4"/>
      <c r="IL21" s="4"/>
      <c r="IM21" s="4"/>
      <c r="IN21" s="4"/>
    </row>
    <row r="22" spans="1:248" s="35" customFormat="1" ht="6.95" customHeight="1">
      <c r="A22" s="4"/>
      <c r="B22" s="315"/>
      <c r="C22" s="316"/>
      <c r="D22" s="316"/>
      <c r="E22" s="316"/>
      <c r="F22" s="316"/>
      <c r="G22" s="316"/>
      <c r="H22" s="316"/>
      <c r="I22" s="316"/>
      <c r="J22" s="316"/>
      <c r="K22" s="316"/>
      <c r="L22" s="316"/>
      <c r="M22" s="317"/>
      <c r="N22" s="353"/>
      <c r="O22" s="354"/>
      <c r="P22" s="354"/>
      <c r="Q22" s="354"/>
      <c r="R22" s="354"/>
      <c r="S22" s="354"/>
      <c r="T22" s="354"/>
      <c r="U22" s="354"/>
      <c r="V22" s="354"/>
      <c r="W22" s="354"/>
      <c r="X22" s="354"/>
      <c r="Y22" s="354"/>
      <c r="Z22" s="354"/>
      <c r="AA22" s="354"/>
      <c r="AB22" s="354"/>
      <c r="AC22" s="354"/>
      <c r="AD22" s="354"/>
      <c r="AE22" s="354"/>
      <c r="AF22" s="354"/>
      <c r="AG22" s="354"/>
      <c r="AH22" s="354"/>
      <c r="AI22" s="354"/>
      <c r="AJ22" s="354"/>
      <c r="AK22" s="354"/>
      <c r="AL22" s="354"/>
      <c r="AM22" s="354"/>
      <c r="AN22" s="354"/>
      <c r="AO22" s="354"/>
      <c r="AP22" s="354"/>
      <c r="AQ22" s="354"/>
      <c r="AR22" s="354"/>
      <c r="AS22" s="354"/>
      <c r="AT22" s="354"/>
      <c r="AU22" s="354"/>
      <c r="AV22" s="354"/>
      <c r="AW22" s="354"/>
      <c r="AX22" s="354"/>
      <c r="AY22" s="354"/>
      <c r="AZ22" s="354"/>
      <c r="BA22" s="354"/>
      <c r="BB22" s="354"/>
      <c r="BC22" s="354"/>
      <c r="BD22" s="354"/>
      <c r="BE22" s="354"/>
      <c r="BF22" s="354"/>
      <c r="BG22" s="354"/>
      <c r="BH22" s="355"/>
      <c r="BI22" s="492"/>
      <c r="BJ22" s="493"/>
      <c r="BK22" s="494"/>
      <c r="BL22" s="504" t="s">
        <v>7</v>
      </c>
      <c r="BM22" s="432"/>
      <c r="BN22" s="432"/>
      <c r="BO22" s="432"/>
      <c r="BP22" s="432"/>
      <c r="BQ22" s="432"/>
      <c r="BR22" s="432"/>
      <c r="BS22" s="432"/>
      <c r="BT22" s="433"/>
      <c r="BU22" s="507" t="s">
        <v>208</v>
      </c>
      <c r="BV22" s="508"/>
      <c r="BW22" s="508"/>
      <c r="BX22" s="508"/>
      <c r="BY22" s="508"/>
      <c r="BZ22" s="508"/>
      <c r="CA22" s="508"/>
      <c r="CB22" s="509"/>
      <c r="CC22" s="752"/>
      <c r="CD22" s="752"/>
      <c r="CE22" s="123"/>
      <c r="CH22" s="4"/>
      <c r="CI22" s="306"/>
      <c r="CJ22" s="307"/>
      <c r="CK22" s="307"/>
      <c r="CL22" s="307"/>
      <c r="CM22" s="307"/>
      <c r="CN22" s="307"/>
      <c r="CO22" s="307"/>
      <c r="CP22" s="307"/>
      <c r="CQ22" s="307"/>
      <c r="CR22" s="307"/>
      <c r="CS22" s="307"/>
      <c r="CT22" s="307"/>
      <c r="CU22" s="307"/>
      <c r="CV22" s="307"/>
      <c r="CW22" s="307"/>
      <c r="CX22" s="307"/>
      <c r="CY22" s="307"/>
      <c r="CZ22" s="307"/>
      <c r="DA22" s="307"/>
      <c r="DB22" s="307"/>
      <c r="DC22" s="307"/>
      <c r="DD22" s="307"/>
      <c r="DE22" s="307"/>
      <c r="DF22" s="307"/>
      <c r="DG22" s="308"/>
      <c r="DH22" s="144"/>
      <c r="DI22" s="145"/>
      <c r="DJ22" s="145"/>
      <c r="DK22" s="145"/>
      <c r="DL22" s="145"/>
      <c r="DM22" s="145"/>
      <c r="DN22" s="145"/>
      <c r="DO22" s="145"/>
      <c r="DP22" s="145"/>
      <c r="DQ22" s="145"/>
      <c r="DR22" s="145"/>
      <c r="DS22" s="145"/>
      <c r="DT22" s="145"/>
      <c r="DU22" s="145"/>
      <c r="DV22" s="145"/>
      <c r="DW22" s="145"/>
      <c r="DX22" s="145"/>
      <c r="DY22" s="145"/>
      <c r="DZ22" s="145"/>
      <c r="EA22" s="145"/>
      <c r="EB22" s="145"/>
      <c r="EC22" s="145"/>
      <c r="ED22" s="145"/>
      <c r="EE22" s="145"/>
      <c r="EF22" s="145"/>
      <c r="EG22" s="145"/>
      <c r="EH22" s="145"/>
      <c r="EI22" s="145"/>
      <c r="EJ22" s="145"/>
      <c r="EK22" s="145"/>
      <c r="EL22" s="145"/>
      <c r="EM22" s="145"/>
      <c r="EN22" s="145"/>
      <c r="EO22" s="145"/>
      <c r="EP22" s="145"/>
      <c r="EQ22" s="145"/>
      <c r="ER22" s="145"/>
      <c r="ES22" s="145"/>
      <c r="ET22" s="145"/>
      <c r="EU22" s="145"/>
      <c r="EV22" s="145"/>
      <c r="EW22" s="145"/>
      <c r="EX22" s="145"/>
      <c r="EY22" s="145"/>
      <c r="EZ22" s="145"/>
      <c r="FA22" s="145"/>
      <c r="FB22" s="145"/>
      <c r="FC22" s="145"/>
      <c r="FD22" s="145"/>
      <c r="FE22" s="145"/>
      <c r="FF22" s="145"/>
      <c r="FG22" s="145"/>
      <c r="FH22" s="145"/>
      <c r="FI22" s="145"/>
      <c r="FJ22" s="146"/>
      <c r="FL22" s="119"/>
    </row>
    <row r="23" spans="1:248" s="35" customFormat="1" ht="6.95" customHeight="1">
      <c r="B23" s="315"/>
      <c r="C23" s="316"/>
      <c r="D23" s="316"/>
      <c r="E23" s="316"/>
      <c r="F23" s="316"/>
      <c r="G23" s="316"/>
      <c r="H23" s="316"/>
      <c r="I23" s="316"/>
      <c r="J23" s="316"/>
      <c r="K23" s="316"/>
      <c r="L23" s="316"/>
      <c r="M23" s="317"/>
      <c r="N23" s="353"/>
      <c r="O23" s="354"/>
      <c r="P23" s="354"/>
      <c r="Q23" s="354"/>
      <c r="R23" s="354"/>
      <c r="S23" s="354"/>
      <c r="T23" s="354"/>
      <c r="U23" s="354"/>
      <c r="V23" s="354"/>
      <c r="W23" s="354"/>
      <c r="X23" s="354"/>
      <c r="Y23" s="354"/>
      <c r="Z23" s="354"/>
      <c r="AA23" s="354"/>
      <c r="AB23" s="354"/>
      <c r="AC23" s="354"/>
      <c r="AD23" s="354"/>
      <c r="AE23" s="354"/>
      <c r="AF23" s="354"/>
      <c r="AG23" s="354"/>
      <c r="AH23" s="354"/>
      <c r="AI23" s="354"/>
      <c r="AJ23" s="354"/>
      <c r="AK23" s="354"/>
      <c r="AL23" s="354"/>
      <c r="AM23" s="354"/>
      <c r="AN23" s="354"/>
      <c r="AO23" s="354"/>
      <c r="AP23" s="354"/>
      <c r="AQ23" s="354"/>
      <c r="AR23" s="354"/>
      <c r="AS23" s="354"/>
      <c r="AT23" s="354"/>
      <c r="AU23" s="354"/>
      <c r="AV23" s="354"/>
      <c r="AW23" s="354"/>
      <c r="AX23" s="354"/>
      <c r="AY23" s="354"/>
      <c r="AZ23" s="354"/>
      <c r="BA23" s="354"/>
      <c r="BB23" s="354"/>
      <c r="BC23" s="354"/>
      <c r="BD23" s="354"/>
      <c r="BE23" s="354"/>
      <c r="BF23" s="354"/>
      <c r="BG23" s="354"/>
      <c r="BH23" s="355"/>
      <c r="BI23" s="492"/>
      <c r="BJ23" s="493"/>
      <c r="BK23" s="494"/>
      <c r="BL23" s="505"/>
      <c r="BM23" s="434"/>
      <c r="BN23" s="434"/>
      <c r="BO23" s="434"/>
      <c r="BP23" s="434"/>
      <c r="BQ23" s="434"/>
      <c r="BR23" s="434"/>
      <c r="BS23" s="434"/>
      <c r="BT23" s="435"/>
      <c r="BU23" s="510"/>
      <c r="BV23" s="511"/>
      <c r="BW23" s="511"/>
      <c r="BX23" s="511"/>
      <c r="BY23" s="511"/>
      <c r="BZ23" s="511"/>
      <c r="CA23" s="511"/>
      <c r="CB23" s="512"/>
      <c r="CC23" s="752"/>
      <c r="CD23" s="752"/>
      <c r="CE23" s="123"/>
      <c r="CH23" s="4"/>
      <c r="CI23" s="309"/>
      <c r="CJ23" s="310"/>
      <c r="CK23" s="310"/>
      <c r="CL23" s="310"/>
      <c r="CM23" s="310"/>
      <c r="CN23" s="310"/>
      <c r="CO23" s="310"/>
      <c r="CP23" s="310"/>
      <c r="CQ23" s="310"/>
      <c r="CR23" s="310"/>
      <c r="CS23" s="310"/>
      <c r="CT23" s="310"/>
      <c r="CU23" s="310"/>
      <c r="CV23" s="310"/>
      <c r="CW23" s="310"/>
      <c r="CX23" s="310"/>
      <c r="CY23" s="310"/>
      <c r="CZ23" s="310"/>
      <c r="DA23" s="310"/>
      <c r="DB23" s="310"/>
      <c r="DC23" s="310"/>
      <c r="DD23" s="310"/>
      <c r="DE23" s="310"/>
      <c r="DF23" s="310"/>
      <c r="DG23" s="311"/>
      <c r="DH23" s="147"/>
      <c r="DI23" s="148"/>
      <c r="DJ23" s="148"/>
      <c r="DK23" s="148"/>
      <c r="DL23" s="148"/>
      <c r="DM23" s="148"/>
      <c r="DN23" s="148"/>
      <c r="DO23" s="148"/>
      <c r="DP23" s="148"/>
      <c r="DQ23" s="148"/>
      <c r="DR23" s="148"/>
      <c r="DS23" s="148"/>
      <c r="DT23" s="148"/>
      <c r="DU23" s="148"/>
      <c r="DV23" s="148"/>
      <c r="DW23" s="148"/>
      <c r="DX23" s="148"/>
      <c r="DY23" s="148"/>
      <c r="DZ23" s="148"/>
      <c r="EA23" s="148"/>
      <c r="EB23" s="148"/>
      <c r="EC23" s="148"/>
      <c r="ED23" s="148"/>
      <c r="EE23" s="148"/>
      <c r="EF23" s="148"/>
      <c r="EG23" s="148"/>
      <c r="EH23" s="148"/>
      <c r="EI23" s="148"/>
      <c r="EJ23" s="148"/>
      <c r="EK23" s="148"/>
      <c r="EL23" s="148"/>
      <c r="EM23" s="148"/>
      <c r="EN23" s="148"/>
      <c r="EO23" s="148"/>
      <c r="EP23" s="148"/>
      <c r="EQ23" s="148"/>
      <c r="ER23" s="148"/>
      <c r="ES23" s="148"/>
      <c r="ET23" s="148"/>
      <c r="EU23" s="148"/>
      <c r="EV23" s="148"/>
      <c r="EW23" s="148"/>
      <c r="EX23" s="148"/>
      <c r="EY23" s="148"/>
      <c r="EZ23" s="148"/>
      <c r="FA23" s="148"/>
      <c r="FB23" s="148"/>
      <c r="FC23" s="148"/>
      <c r="FD23" s="148"/>
      <c r="FE23" s="148"/>
      <c r="FF23" s="148"/>
      <c r="FG23" s="148"/>
      <c r="FH23" s="148"/>
      <c r="FI23" s="148"/>
      <c r="FJ23" s="149"/>
      <c r="FL23" s="119"/>
    </row>
    <row r="24" spans="1:248" s="35" customFormat="1" ht="6.95" customHeight="1">
      <c r="B24" s="318"/>
      <c r="C24" s="319"/>
      <c r="D24" s="319"/>
      <c r="E24" s="319"/>
      <c r="F24" s="319"/>
      <c r="G24" s="319"/>
      <c r="H24" s="319"/>
      <c r="I24" s="319"/>
      <c r="J24" s="319"/>
      <c r="K24" s="319"/>
      <c r="L24" s="319"/>
      <c r="M24" s="320"/>
      <c r="N24" s="356"/>
      <c r="O24" s="357"/>
      <c r="P24" s="357"/>
      <c r="Q24" s="357"/>
      <c r="R24" s="357"/>
      <c r="S24" s="357"/>
      <c r="T24" s="357"/>
      <c r="U24" s="357"/>
      <c r="V24" s="357"/>
      <c r="W24" s="357"/>
      <c r="X24" s="357"/>
      <c r="Y24" s="357"/>
      <c r="Z24" s="357"/>
      <c r="AA24" s="357"/>
      <c r="AB24" s="357"/>
      <c r="AC24" s="357"/>
      <c r="AD24" s="357"/>
      <c r="AE24" s="357"/>
      <c r="AF24" s="357"/>
      <c r="AG24" s="357"/>
      <c r="AH24" s="357"/>
      <c r="AI24" s="357"/>
      <c r="AJ24" s="357"/>
      <c r="AK24" s="357"/>
      <c r="AL24" s="357"/>
      <c r="AM24" s="357"/>
      <c r="AN24" s="357"/>
      <c r="AO24" s="357"/>
      <c r="AP24" s="357"/>
      <c r="AQ24" s="357"/>
      <c r="AR24" s="357"/>
      <c r="AS24" s="357"/>
      <c r="AT24" s="357"/>
      <c r="AU24" s="357"/>
      <c r="AV24" s="357"/>
      <c r="AW24" s="357"/>
      <c r="AX24" s="357"/>
      <c r="AY24" s="357"/>
      <c r="AZ24" s="357"/>
      <c r="BA24" s="357"/>
      <c r="BB24" s="357"/>
      <c r="BC24" s="357"/>
      <c r="BD24" s="357"/>
      <c r="BE24" s="357"/>
      <c r="BF24" s="357"/>
      <c r="BG24" s="357"/>
      <c r="BH24" s="358"/>
      <c r="BI24" s="492"/>
      <c r="BJ24" s="493"/>
      <c r="BK24" s="494"/>
      <c r="BL24" s="505"/>
      <c r="BM24" s="434"/>
      <c r="BN24" s="434"/>
      <c r="BO24" s="434"/>
      <c r="BP24" s="434"/>
      <c r="BQ24" s="434"/>
      <c r="BR24" s="434"/>
      <c r="BS24" s="434"/>
      <c r="BT24" s="435"/>
      <c r="BU24" s="510"/>
      <c r="BV24" s="511"/>
      <c r="BW24" s="511"/>
      <c r="BX24" s="511"/>
      <c r="BY24" s="511"/>
      <c r="BZ24" s="511"/>
      <c r="CA24" s="511"/>
      <c r="CB24" s="512"/>
      <c r="CC24" s="752"/>
      <c r="CD24" s="752"/>
      <c r="CE24" s="123"/>
      <c r="CH24" s="4"/>
      <c r="CI24" s="303" t="s">
        <v>2399</v>
      </c>
      <c r="CJ24" s="304"/>
      <c r="CK24" s="304"/>
      <c r="CL24" s="304"/>
      <c r="CM24" s="304"/>
      <c r="CN24" s="304"/>
      <c r="CO24" s="304"/>
      <c r="CP24" s="304"/>
      <c r="CQ24" s="304"/>
      <c r="CR24" s="304"/>
      <c r="CS24" s="304"/>
      <c r="CT24" s="304"/>
      <c r="CU24" s="304"/>
      <c r="CV24" s="304"/>
      <c r="CW24" s="304"/>
      <c r="CX24" s="304"/>
      <c r="CY24" s="304"/>
      <c r="CZ24" s="304"/>
      <c r="DA24" s="304"/>
      <c r="DB24" s="304"/>
      <c r="DC24" s="304"/>
      <c r="DD24" s="304"/>
      <c r="DE24" s="304"/>
      <c r="DF24" s="304"/>
      <c r="DG24" s="305"/>
      <c r="DH24" s="141" t="s">
        <v>2400</v>
      </c>
      <c r="DI24" s="142"/>
      <c r="DJ24" s="142"/>
      <c r="DK24" s="142"/>
      <c r="DL24" s="142"/>
      <c r="DM24" s="142"/>
      <c r="DN24" s="142"/>
      <c r="DO24" s="142"/>
      <c r="DP24" s="142"/>
      <c r="DQ24" s="142"/>
      <c r="DR24" s="142"/>
      <c r="DS24" s="142"/>
      <c r="DT24" s="142"/>
      <c r="DU24" s="142"/>
      <c r="DV24" s="142"/>
      <c r="DW24" s="142"/>
      <c r="DX24" s="142"/>
      <c r="DY24" s="142"/>
      <c r="DZ24" s="142"/>
      <c r="EA24" s="142"/>
      <c r="EB24" s="142"/>
      <c r="EC24" s="142"/>
      <c r="ED24" s="142"/>
      <c r="EE24" s="142"/>
      <c r="EF24" s="142"/>
      <c r="EG24" s="142"/>
      <c r="EH24" s="142"/>
      <c r="EI24" s="142"/>
      <c r="EJ24" s="142"/>
      <c r="EK24" s="142"/>
      <c r="EL24" s="142"/>
      <c r="EM24" s="142"/>
      <c r="EN24" s="142"/>
      <c r="EO24" s="142"/>
      <c r="EP24" s="142"/>
      <c r="EQ24" s="142"/>
      <c r="ER24" s="142"/>
      <c r="ES24" s="142"/>
      <c r="ET24" s="142"/>
      <c r="EU24" s="142"/>
      <c r="EV24" s="142"/>
      <c r="EW24" s="142"/>
      <c r="EX24" s="142"/>
      <c r="EY24" s="142"/>
      <c r="EZ24" s="142"/>
      <c r="FA24" s="142"/>
      <c r="FB24" s="142"/>
      <c r="FC24" s="142"/>
      <c r="FD24" s="142"/>
      <c r="FE24" s="142"/>
      <c r="FF24" s="142"/>
      <c r="FG24" s="142"/>
      <c r="FH24" s="142"/>
      <c r="FI24" s="142"/>
      <c r="FJ24" s="143"/>
      <c r="FL24" s="119"/>
    </row>
    <row r="25" spans="1:248" s="35" customFormat="1" ht="6.95" customHeight="1">
      <c r="B25" s="516" t="s">
        <v>33</v>
      </c>
      <c r="C25" s="517"/>
      <c r="D25" s="517"/>
      <c r="E25" s="517"/>
      <c r="F25" s="517"/>
      <c r="G25" s="517"/>
      <c r="H25" s="517"/>
      <c r="I25" s="517"/>
      <c r="J25" s="517"/>
      <c r="K25" s="517"/>
      <c r="L25" s="517"/>
      <c r="M25" s="518"/>
      <c r="N25" s="391"/>
      <c r="O25" s="392"/>
      <c r="P25" s="392"/>
      <c r="Q25" s="392"/>
      <c r="R25" s="392"/>
      <c r="S25" s="392"/>
      <c r="T25" s="392"/>
      <c r="U25" s="392"/>
      <c r="V25" s="392"/>
      <c r="W25" s="392"/>
      <c r="X25" s="392"/>
      <c r="Y25" s="392"/>
      <c r="Z25" s="392"/>
      <c r="AA25" s="392"/>
      <c r="AB25" s="392"/>
      <c r="AC25" s="392"/>
      <c r="AD25" s="392"/>
      <c r="AE25" s="392"/>
      <c r="AF25" s="392"/>
      <c r="AG25" s="392"/>
      <c r="AH25" s="392"/>
      <c r="AI25" s="392"/>
      <c r="AJ25" s="392"/>
      <c r="AK25" s="392"/>
      <c r="AL25" s="392"/>
      <c r="AM25" s="392"/>
      <c r="AN25" s="392"/>
      <c r="AO25" s="392"/>
      <c r="AP25" s="392"/>
      <c r="AQ25" s="392"/>
      <c r="AR25" s="392"/>
      <c r="AS25" s="392"/>
      <c r="AT25" s="392"/>
      <c r="AU25" s="392"/>
      <c r="AV25" s="392"/>
      <c r="AW25" s="392"/>
      <c r="AX25" s="392"/>
      <c r="AY25" s="392"/>
      <c r="AZ25" s="392"/>
      <c r="BA25" s="392"/>
      <c r="BB25" s="392"/>
      <c r="BC25" s="392"/>
      <c r="BD25" s="392"/>
      <c r="BE25" s="392"/>
      <c r="BF25" s="392"/>
      <c r="BG25" s="392"/>
      <c r="BH25" s="393"/>
      <c r="BI25" s="492"/>
      <c r="BJ25" s="493"/>
      <c r="BK25" s="494"/>
      <c r="BL25" s="505"/>
      <c r="BM25" s="434"/>
      <c r="BN25" s="434"/>
      <c r="BO25" s="434"/>
      <c r="BP25" s="434"/>
      <c r="BQ25" s="434"/>
      <c r="BR25" s="434"/>
      <c r="BS25" s="434"/>
      <c r="BT25" s="435"/>
      <c r="BU25" s="510"/>
      <c r="BV25" s="511"/>
      <c r="BW25" s="511"/>
      <c r="BX25" s="511"/>
      <c r="BY25" s="511"/>
      <c r="BZ25" s="511"/>
      <c r="CA25" s="511"/>
      <c r="CB25" s="512"/>
      <c r="CC25" s="752"/>
      <c r="CD25" s="752"/>
      <c r="CE25" s="123"/>
      <c r="CH25" s="4"/>
      <c r="CI25" s="306"/>
      <c r="CJ25" s="307"/>
      <c r="CK25" s="307"/>
      <c r="CL25" s="307"/>
      <c r="CM25" s="307"/>
      <c r="CN25" s="307"/>
      <c r="CO25" s="307"/>
      <c r="CP25" s="307"/>
      <c r="CQ25" s="307"/>
      <c r="CR25" s="307"/>
      <c r="CS25" s="307"/>
      <c r="CT25" s="307"/>
      <c r="CU25" s="307"/>
      <c r="CV25" s="307"/>
      <c r="CW25" s="307"/>
      <c r="CX25" s="307"/>
      <c r="CY25" s="307"/>
      <c r="CZ25" s="307"/>
      <c r="DA25" s="307"/>
      <c r="DB25" s="307"/>
      <c r="DC25" s="307"/>
      <c r="DD25" s="307"/>
      <c r="DE25" s="307"/>
      <c r="DF25" s="307"/>
      <c r="DG25" s="308"/>
      <c r="DH25" s="144"/>
      <c r="DI25" s="145"/>
      <c r="DJ25" s="145"/>
      <c r="DK25" s="145"/>
      <c r="DL25" s="145"/>
      <c r="DM25" s="145"/>
      <c r="DN25" s="145"/>
      <c r="DO25" s="145"/>
      <c r="DP25" s="145"/>
      <c r="DQ25" s="145"/>
      <c r="DR25" s="145"/>
      <c r="DS25" s="145"/>
      <c r="DT25" s="145"/>
      <c r="DU25" s="145"/>
      <c r="DV25" s="145"/>
      <c r="DW25" s="145"/>
      <c r="DX25" s="145"/>
      <c r="DY25" s="145"/>
      <c r="DZ25" s="145"/>
      <c r="EA25" s="145"/>
      <c r="EB25" s="145"/>
      <c r="EC25" s="145"/>
      <c r="ED25" s="145"/>
      <c r="EE25" s="145"/>
      <c r="EF25" s="145"/>
      <c r="EG25" s="145"/>
      <c r="EH25" s="145"/>
      <c r="EI25" s="145"/>
      <c r="EJ25" s="145"/>
      <c r="EK25" s="145"/>
      <c r="EL25" s="145"/>
      <c r="EM25" s="145"/>
      <c r="EN25" s="145"/>
      <c r="EO25" s="145"/>
      <c r="EP25" s="145"/>
      <c r="EQ25" s="145"/>
      <c r="ER25" s="145"/>
      <c r="ES25" s="145"/>
      <c r="ET25" s="145"/>
      <c r="EU25" s="145"/>
      <c r="EV25" s="145"/>
      <c r="EW25" s="145"/>
      <c r="EX25" s="145"/>
      <c r="EY25" s="145"/>
      <c r="EZ25" s="145"/>
      <c r="FA25" s="145"/>
      <c r="FB25" s="145"/>
      <c r="FC25" s="145"/>
      <c r="FD25" s="145"/>
      <c r="FE25" s="145"/>
      <c r="FF25" s="145"/>
      <c r="FG25" s="145"/>
      <c r="FH25" s="145"/>
      <c r="FI25" s="145"/>
      <c r="FJ25" s="146"/>
      <c r="FL25" s="119"/>
    </row>
    <row r="26" spans="1:248" s="35" customFormat="1" ht="6.95" customHeight="1">
      <c r="B26" s="519"/>
      <c r="C26" s="520"/>
      <c r="D26" s="520"/>
      <c r="E26" s="520"/>
      <c r="F26" s="520"/>
      <c r="G26" s="520"/>
      <c r="H26" s="520"/>
      <c r="I26" s="520"/>
      <c r="J26" s="520"/>
      <c r="K26" s="520"/>
      <c r="L26" s="520"/>
      <c r="M26" s="521"/>
      <c r="N26" s="394"/>
      <c r="O26" s="395"/>
      <c r="P26" s="395"/>
      <c r="Q26" s="395"/>
      <c r="R26" s="395"/>
      <c r="S26" s="395"/>
      <c r="T26" s="395"/>
      <c r="U26" s="395"/>
      <c r="V26" s="395"/>
      <c r="W26" s="395"/>
      <c r="X26" s="395"/>
      <c r="Y26" s="395"/>
      <c r="Z26" s="395"/>
      <c r="AA26" s="395"/>
      <c r="AB26" s="395"/>
      <c r="AC26" s="395"/>
      <c r="AD26" s="395"/>
      <c r="AE26" s="395"/>
      <c r="AF26" s="395"/>
      <c r="AG26" s="395"/>
      <c r="AH26" s="395"/>
      <c r="AI26" s="395"/>
      <c r="AJ26" s="395"/>
      <c r="AK26" s="395"/>
      <c r="AL26" s="395"/>
      <c r="AM26" s="395"/>
      <c r="AN26" s="395"/>
      <c r="AO26" s="395"/>
      <c r="AP26" s="395"/>
      <c r="AQ26" s="395"/>
      <c r="AR26" s="395"/>
      <c r="AS26" s="395"/>
      <c r="AT26" s="395"/>
      <c r="AU26" s="395"/>
      <c r="AV26" s="395"/>
      <c r="AW26" s="395"/>
      <c r="AX26" s="395"/>
      <c r="AY26" s="395"/>
      <c r="AZ26" s="395"/>
      <c r="BA26" s="395"/>
      <c r="BB26" s="395"/>
      <c r="BC26" s="395"/>
      <c r="BD26" s="395"/>
      <c r="BE26" s="395"/>
      <c r="BF26" s="395"/>
      <c r="BG26" s="395"/>
      <c r="BH26" s="396"/>
      <c r="BI26" s="492"/>
      <c r="BJ26" s="493"/>
      <c r="BK26" s="494"/>
      <c r="BL26" s="506"/>
      <c r="BM26" s="436"/>
      <c r="BN26" s="436"/>
      <c r="BO26" s="436"/>
      <c r="BP26" s="436"/>
      <c r="BQ26" s="436"/>
      <c r="BR26" s="436"/>
      <c r="BS26" s="436"/>
      <c r="BT26" s="437"/>
      <c r="BU26" s="513"/>
      <c r="BV26" s="514"/>
      <c r="BW26" s="514"/>
      <c r="BX26" s="514"/>
      <c r="BY26" s="514"/>
      <c r="BZ26" s="514"/>
      <c r="CA26" s="514"/>
      <c r="CB26" s="515"/>
      <c r="CC26" s="752"/>
      <c r="CD26" s="752"/>
      <c r="CE26" s="123"/>
      <c r="CH26" s="4"/>
      <c r="CI26" s="306"/>
      <c r="CJ26" s="307"/>
      <c r="CK26" s="307"/>
      <c r="CL26" s="307"/>
      <c r="CM26" s="307"/>
      <c r="CN26" s="307"/>
      <c r="CO26" s="307"/>
      <c r="CP26" s="307"/>
      <c r="CQ26" s="307"/>
      <c r="CR26" s="307"/>
      <c r="CS26" s="307"/>
      <c r="CT26" s="307"/>
      <c r="CU26" s="307"/>
      <c r="CV26" s="307"/>
      <c r="CW26" s="307"/>
      <c r="CX26" s="307"/>
      <c r="CY26" s="307"/>
      <c r="CZ26" s="307"/>
      <c r="DA26" s="307"/>
      <c r="DB26" s="307"/>
      <c r="DC26" s="307"/>
      <c r="DD26" s="307"/>
      <c r="DE26" s="307"/>
      <c r="DF26" s="307"/>
      <c r="DG26" s="308"/>
      <c r="DH26" s="144"/>
      <c r="DI26" s="145"/>
      <c r="DJ26" s="145"/>
      <c r="DK26" s="145"/>
      <c r="DL26" s="145"/>
      <c r="DM26" s="145"/>
      <c r="DN26" s="145"/>
      <c r="DO26" s="145"/>
      <c r="DP26" s="145"/>
      <c r="DQ26" s="145"/>
      <c r="DR26" s="145"/>
      <c r="DS26" s="145"/>
      <c r="DT26" s="145"/>
      <c r="DU26" s="145"/>
      <c r="DV26" s="145"/>
      <c r="DW26" s="145"/>
      <c r="DX26" s="145"/>
      <c r="DY26" s="145"/>
      <c r="DZ26" s="145"/>
      <c r="EA26" s="145"/>
      <c r="EB26" s="145"/>
      <c r="EC26" s="145"/>
      <c r="ED26" s="145"/>
      <c r="EE26" s="145"/>
      <c r="EF26" s="145"/>
      <c r="EG26" s="145"/>
      <c r="EH26" s="145"/>
      <c r="EI26" s="145"/>
      <c r="EJ26" s="145"/>
      <c r="EK26" s="145"/>
      <c r="EL26" s="145"/>
      <c r="EM26" s="145"/>
      <c r="EN26" s="145"/>
      <c r="EO26" s="145"/>
      <c r="EP26" s="145"/>
      <c r="EQ26" s="145"/>
      <c r="ER26" s="145"/>
      <c r="ES26" s="145"/>
      <c r="ET26" s="145"/>
      <c r="EU26" s="145"/>
      <c r="EV26" s="145"/>
      <c r="EW26" s="145"/>
      <c r="EX26" s="145"/>
      <c r="EY26" s="145"/>
      <c r="EZ26" s="145"/>
      <c r="FA26" s="145"/>
      <c r="FB26" s="145"/>
      <c r="FC26" s="145"/>
      <c r="FD26" s="145"/>
      <c r="FE26" s="145"/>
      <c r="FF26" s="145"/>
      <c r="FG26" s="145"/>
      <c r="FH26" s="145"/>
      <c r="FI26" s="145"/>
      <c r="FJ26" s="146"/>
      <c r="FL26" s="119"/>
      <c r="FM26" s="124"/>
      <c r="FN26" s="125"/>
      <c r="HW26" s="125"/>
      <c r="HX26" s="125"/>
      <c r="HY26" s="125"/>
      <c r="HZ26" s="125"/>
      <c r="IA26" s="125"/>
      <c r="IB26" s="125"/>
      <c r="IC26" s="125"/>
      <c r="ID26" s="125"/>
      <c r="IE26" s="125"/>
      <c r="IF26" s="125"/>
      <c r="IG26" s="125"/>
      <c r="IH26" s="125"/>
      <c r="II26" s="125"/>
      <c r="IJ26" s="125"/>
      <c r="IK26" s="125"/>
      <c r="IL26" s="125"/>
      <c r="IM26" s="125"/>
      <c r="IN26" s="125"/>
    </row>
    <row r="27" spans="1:248" s="35" customFormat="1" ht="6.95" customHeight="1">
      <c r="A27" s="125"/>
      <c r="B27" s="519"/>
      <c r="C27" s="520"/>
      <c r="D27" s="520"/>
      <c r="E27" s="520"/>
      <c r="F27" s="520"/>
      <c r="G27" s="520"/>
      <c r="H27" s="520"/>
      <c r="I27" s="520"/>
      <c r="J27" s="520"/>
      <c r="K27" s="520"/>
      <c r="L27" s="520"/>
      <c r="M27" s="521"/>
      <c r="N27" s="394"/>
      <c r="O27" s="395"/>
      <c r="P27" s="395"/>
      <c r="Q27" s="395"/>
      <c r="R27" s="395"/>
      <c r="S27" s="395"/>
      <c r="T27" s="395"/>
      <c r="U27" s="395"/>
      <c r="V27" s="395"/>
      <c r="W27" s="395"/>
      <c r="X27" s="395"/>
      <c r="Y27" s="395"/>
      <c r="Z27" s="395"/>
      <c r="AA27" s="395"/>
      <c r="AB27" s="395"/>
      <c r="AC27" s="395"/>
      <c r="AD27" s="395"/>
      <c r="AE27" s="395"/>
      <c r="AF27" s="395"/>
      <c r="AG27" s="395"/>
      <c r="AH27" s="395"/>
      <c r="AI27" s="395"/>
      <c r="AJ27" s="395"/>
      <c r="AK27" s="395"/>
      <c r="AL27" s="395"/>
      <c r="AM27" s="395"/>
      <c r="AN27" s="395"/>
      <c r="AO27" s="395"/>
      <c r="AP27" s="395"/>
      <c r="AQ27" s="395"/>
      <c r="AR27" s="395"/>
      <c r="AS27" s="395"/>
      <c r="AT27" s="395"/>
      <c r="AU27" s="395"/>
      <c r="AV27" s="395"/>
      <c r="AW27" s="395"/>
      <c r="AX27" s="395"/>
      <c r="AY27" s="395"/>
      <c r="AZ27" s="395"/>
      <c r="BA27" s="395"/>
      <c r="BB27" s="395"/>
      <c r="BC27" s="395"/>
      <c r="BD27" s="395"/>
      <c r="BE27" s="395"/>
      <c r="BF27" s="395"/>
      <c r="BG27" s="395"/>
      <c r="BH27" s="396"/>
      <c r="BI27" s="492"/>
      <c r="BJ27" s="493"/>
      <c r="BK27" s="494"/>
      <c r="BL27" s="365" t="s">
        <v>2401</v>
      </c>
      <c r="BM27" s="366"/>
      <c r="BN27" s="366"/>
      <c r="BO27" s="366"/>
      <c r="BP27" s="366"/>
      <c r="BQ27" s="366"/>
      <c r="BR27" s="366"/>
      <c r="BS27" s="366"/>
      <c r="BT27" s="367"/>
      <c r="BU27" s="507" t="s">
        <v>208</v>
      </c>
      <c r="BV27" s="508"/>
      <c r="BW27" s="508"/>
      <c r="BX27" s="508"/>
      <c r="BY27" s="508"/>
      <c r="BZ27" s="508"/>
      <c r="CA27" s="508"/>
      <c r="CB27" s="509"/>
      <c r="CC27" s="752"/>
      <c r="CD27" s="752"/>
      <c r="CE27" s="123"/>
      <c r="CH27" s="4"/>
      <c r="CI27" s="306"/>
      <c r="CJ27" s="307"/>
      <c r="CK27" s="307"/>
      <c r="CL27" s="307"/>
      <c r="CM27" s="307"/>
      <c r="CN27" s="307"/>
      <c r="CO27" s="307"/>
      <c r="CP27" s="307"/>
      <c r="CQ27" s="307"/>
      <c r="CR27" s="307"/>
      <c r="CS27" s="307"/>
      <c r="CT27" s="307"/>
      <c r="CU27" s="307"/>
      <c r="CV27" s="307"/>
      <c r="CW27" s="307"/>
      <c r="CX27" s="307"/>
      <c r="CY27" s="307"/>
      <c r="CZ27" s="307"/>
      <c r="DA27" s="307"/>
      <c r="DB27" s="307"/>
      <c r="DC27" s="307"/>
      <c r="DD27" s="307"/>
      <c r="DE27" s="307"/>
      <c r="DF27" s="307"/>
      <c r="DG27" s="308"/>
      <c r="DH27" s="144"/>
      <c r="DI27" s="145"/>
      <c r="DJ27" s="145"/>
      <c r="DK27" s="145"/>
      <c r="DL27" s="145"/>
      <c r="DM27" s="145"/>
      <c r="DN27" s="145"/>
      <c r="DO27" s="145"/>
      <c r="DP27" s="145"/>
      <c r="DQ27" s="145"/>
      <c r="DR27" s="145"/>
      <c r="DS27" s="145"/>
      <c r="DT27" s="145"/>
      <c r="DU27" s="145"/>
      <c r="DV27" s="145"/>
      <c r="DW27" s="145"/>
      <c r="DX27" s="145"/>
      <c r="DY27" s="145"/>
      <c r="DZ27" s="145"/>
      <c r="EA27" s="145"/>
      <c r="EB27" s="145"/>
      <c r="EC27" s="145"/>
      <c r="ED27" s="145"/>
      <c r="EE27" s="145"/>
      <c r="EF27" s="145"/>
      <c r="EG27" s="145"/>
      <c r="EH27" s="145"/>
      <c r="EI27" s="145"/>
      <c r="EJ27" s="145"/>
      <c r="EK27" s="145"/>
      <c r="EL27" s="145"/>
      <c r="EM27" s="145"/>
      <c r="EN27" s="145"/>
      <c r="EO27" s="145"/>
      <c r="EP27" s="145"/>
      <c r="EQ27" s="145"/>
      <c r="ER27" s="145"/>
      <c r="ES27" s="145"/>
      <c r="ET27" s="145"/>
      <c r="EU27" s="145"/>
      <c r="EV27" s="145"/>
      <c r="EW27" s="145"/>
      <c r="EX27" s="145"/>
      <c r="EY27" s="145"/>
      <c r="EZ27" s="145"/>
      <c r="FA27" s="145"/>
      <c r="FB27" s="145"/>
      <c r="FC27" s="145"/>
      <c r="FD27" s="145"/>
      <c r="FE27" s="145"/>
      <c r="FF27" s="145"/>
      <c r="FG27" s="145"/>
      <c r="FH27" s="145"/>
      <c r="FI27" s="145"/>
      <c r="FJ27" s="146"/>
      <c r="FL27" s="119"/>
      <c r="FM27" s="125"/>
      <c r="FN27" s="125"/>
      <c r="HW27" s="125"/>
      <c r="HX27" s="125"/>
      <c r="HY27" s="125"/>
      <c r="HZ27" s="125"/>
      <c r="IA27" s="125"/>
      <c r="IB27" s="125"/>
      <c r="IC27" s="125"/>
      <c r="ID27" s="125"/>
      <c r="IE27" s="125"/>
      <c r="IF27" s="125"/>
      <c r="IG27" s="125"/>
      <c r="IH27" s="125"/>
      <c r="II27" s="125"/>
      <c r="IJ27" s="125"/>
      <c r="IK27" s="125"/>
      <c r="IL27" s="125"/>
      <c r="IM27" s="125"/>
      <c r="IN27" s="125"/>
    </row>
    <row r="28" spans="1:248" s="35" customFormat="1" ht="6.95" customHeight="1">
      <c r="A28" s="125"/>
      <c r="B28" s="519"/>
      <c r="C28" s="520"/>
      <c r="D28" s="520"/>
      <c r="E28" s="520"/>
      <c r="F28" s="520"/>
      <c r="G28" s="520"/>
      <c r="H28" s="520"/>
      <c r="I28" s="520"/>
      <c r="J28" s="520"/>
      <c r="K28" s="520"/>
      <c r="L28" s="520"/>
      <c r="M28" s="521"/>
      <c r="N28" s="394"/>
      <c r="O28" s="395"/>
      <c r="P28" s="395"/>
      <c r="Q28" s="395"/>
      <c r="R28" s="395"/>
      <c r="S28" s="395"/>
      <c r="T28" s="395"/>
      <c r="U28" s="395"/>
      <c r="V28" s="395"/>
      <c r="W28" s="395"/>
      <c r="X28" s="395"/>
      <c r="Y28" s="395"/>
      <c r="Z28" s="395"/>
      <c r="AA28" s="395"/>
      <c r="AB28" s="395"/>
      <c r="AC28" s="395"/>
      <c r="AD28" s="395"/>
      <c r="AE28" s="395"/>
      <c r="AF28" s="395"/>
      <c r="AG28" s="395"/>
      <c r="AH28" s="395"/>
      <c r="AI28" s="395"/>
      <c r="AJ28" s="395"/>
      <c r="AK28" s="395"/>
      <c r="AL28" s="395"/>
      <c r="AM28" s="395"/>
      <c r="AN28" s="395"/>
      <c r="AO28" s="395"/>
      <c r="AP28" s="395"/>
      <c r="AQ28" s="395"/>
      <c r="AR28" s="395"/>
      <c r="AS28" s="395"/>
      <c r="AT28" s="395"/>
      <c r="AU28" s="395"/>
      <c r="AV28" s="395"/>
      <c r="AW28" s="395"/>
      <c r="AX28" s="395"/>
      <c r="AY28" s="395"/>
      <c r="AZ28" s="395"/>
      <c r="BA28" s="395"/>
      <c r="BB28" s="395"/>
      <c r="BC28" s="395"/>
      <c r="BD28" s="395"/>
      <c r="BE28" s="395"/>
      <c r="BF28" s="395"/>
      <c r="BG28" s="395"/>
      <c r="BH28" s="396"/>
      <c r="BI28" s="492"/>
      <c r="BJ28" s="493"/>
      <c r="BK28" s="494"/>
      <c r="BL28" s="368"/>
      <c r="BM28" s="369"/>
      <c r="BN28" s="369"/>
      <c r="BO28" s="369"/>
      <c r="BP28" s="369"/>
      <c r="BQ28" s="369"/>
      <c r="BR28" s="369"/>
      <c r="BS28" s="369"/>
      <c r="BT28" s="370"/>
      <c r="BU28" s="510"/>
      <c r="BV28" s="511"/>
      <c r="BW28" s="511"/>
      <c r="BX28" s="511"/>
      <c r="BY28" s="511"/>
      <c r="BZ28" s="511"/>
      <c r="CA28" s="511"/>
      <c r="CB28" s="512"/>
      <c r="CC28" s="752"/>
      <c r="CD28" s="752"/>
      <c r="CE28" s="123"/>
      <c r="CH28" s="4"/>
      <c r="CI28" s="306"/>
      <c r="CJ28" s="307"/>
      <c r="CK28" s="307"/>
      <c r="CL28" s="307"/>
      <c r="CM28" s="307"/>
      <c r="CN28" s="307"/>
      <c r="CO28" s="307"/>
      <c r="CP28" s="307"/>
      <c r="CQ28" s="307"/>
      <c r="CR28" s="307"/>
      <c r="CS28" s="307"/>
      <c r="CT28" s="307"/>
      <c r="CU28" s="307"/>
      <c r="CV28" s="307"/>
      <c r="CW28" s="307"/>
      <c r="CX28" s="307"/>
      <c r="CY28" s="307"/>
      <c r="CZ28" s="307"/>
      <c r="DA28" s="307"/>
      <c r="DB28" s="307"/>
      <c r="DC28" s="307"/>
      <c r="DD28" s="307"/>
      <c r="DE28" s="307"/>
      <c r="DF28" s="307"/>
      <c r="DG28" s="308"/>
      <c r="DH28" s="144"/>
      <c r="DI28" s="145"/>
      <c r="DJ28" s="145"/>
      <c r="DK28" s="145"/>
      <c r="DL28" s="145"/>
      <c r="DM28" s="145"/>
      <c r="DN28" s="145"/>
      <c r="DO28" s="145"/>
      <c r="DP28" s="145"/>
      <c r="DQ28" s="145"/>
      <c r="DR28" s="145"/>
      <c r="DS28" s="145"/>
      <c r="DT28" s="145"/>
      <c r="DU28" s="145"/>
      <c r="DV28" s="145"/>
      <c r="DW28" s="145"/>
      <c r="DX28" s="145"/>
      <c r="DY28" s="145"/>
      <c r="DZ28" s="145"/>
      <c r="EA28" s="145"/>
      <c r="EB28" s="145"/>
      <c r="EC28" s="145"/>
      <c r="ED28" s="145"/>
      <c r="EE28" s="145"/>
      <c r="EF28" s="145"/>
      <c r="EG28" s="145"/>
      <c r="EH28" s="145"/>
      <c r="EI28" s="145"/>
      <c r="EJ28" s="145"/>
      <c r="EK28" s="145"/>
      <c r="EL28" s="145"/>
      <c r="EM28" s="145"/>
      <c r="EN28" s="145"/>
      <c r="EO28" s="145"/>
      <c r="EP28" s="145"/>
      <c r="EQ28" s="145"/>
      <c r="ER28" s="145"/>
      <c r="ES28" s="145"/>
      <c r="ET28" s="145"/>
      <c r="EU28" s="145"/>
      <c r="EV28" s="145"/>
      <c r="EW28" s="145"/>
      <c r="EX28" s="145"/>
      <c r="EY28" s="145"/>
      <c r="EZ28" s="145"/>
      <c r="FA28" s="145"/>
      <c r="FB28" s="145"/>
      <c r="FC28" s="145"/>
      <c r="FD28" s="145"/>
      <c r="FE28" s="145"/>
      <c r="FF28" s="145"/>
      <c r="FG28" s="145"/>
      <c r="FH28" s="145"/>
      <c r="FI28" s="145"/>
      <c r="FJ28" s="146"/>
      <c r="FL28" s="119"/>
      <c r="FM28" s="125"/>
      <c r="FN28" s="125"/>
      <c r="HW28" s="125"/>
      <c r="HX28" s="125"/>
      <c r="HY28" s="125"/>
      <c r="HZ28" s="125"/>
      <c r="IA28" s="125"/>
      <c r="IB28" s="125"/>
      <c r="IC28" s="125"/>
      <c r="ID28" s="125"/>
      <c r="IE28" s="125"/>
      <c r="IF28" s="125"/>
      <c r="IG28" s="125"/>
      <c r="IH28" s="125"/>
      <c r="II28" s="125"/>
      <c r="IJ28" s="125"/>
      <c r="IK28" s="125"/>
      <c r="IL28" s="125"/>
      <c r="IM28" s="125"/>
      <c r="IN28" s="125"/>
    </row>
    <row r="29" spans="1:248" s="35" customFormat="1" ht="6.95" customHeight="1">
      <c r="A29" s="125"/>
      <c r="B29" s="519"/>
      <c r="C29" s="520"/>
      <c r="D29" s="520"/>
      <c r="E29" s="520"/>
      <c r="F29" s="520"/>
      <c r="G29" s="520"/>
      <c r="H29" s="520"/>
      <c r="I29" s="520"/>
      <c r="J29" s="520"/>
      <c r="K29" s="520"/>
      <c r="L29" s="520"/>
      <c r="M29" s="521"/>
      <c r="N29" s="394"/>
      <c r="O29" s="395"/>
      <c r="P29" s="395"/>
      <c r="Q29" s="395"/>
      <c r="R29" s="395"/>
      <c r="S29" s="395"/>
      <c r="T29" s="395"/>
      <c r="U29" s="395"/>
      <c r="V29" s="395"/>
      <c r="W29" s="395"/>
      <c r="X29" s="395"/>
      <c r="Y29" s="395"/>
      <c r="Z29" s="395"/>
      <c r="AA29" s="395"/>
      <c r="AB29" s="395"/>
      <c r="AC29" s="395"/>
      <c r="AD29" s="395"/>
      <c r="AE29" s="395"/>
      <c r="AF29" s="395"/>
      <c r="AG29" s="395"/>
      <c r="AH29" s="395"/>
      <c r="AI29" s="395"/>
      <c r="AJ29" s="395"/>
      <c r="AK29" s="395"/>
      <c r="AL29" s="395"/>
      <c r="AM29" s="395"/>
      <c r="AN29" s="395"/>
      <c r="AO29" s="395"/>
      <c r="AP29" s="395"/>
      <c r="AQ29" s="395"/>
      <c r="AR29" s="395"/>
      <c r="AS29" s="395"/>
      <c r="AT29" s="395"/>
      <c r="AU29" s="395"/>
      <c r="AV29" s="395"/>
      <c r="AW29" s="395"/>
      <c r="AX29" s="395"/>
      <c r="AY29" s="395"/>
      <c r="AZ29" s="395"/>
      <c r="BA29" s="395"/>
      <c r="BB29" s="395"/>
      <c r="BC29" s="395"/>
      <c r="BD29" s="395"/>
      <c r="BE29" s="395"/>
      <c r="BF29" s="395"/>
      <c r="BG29" s="395"/>
      <c r="BH29" s="396"/>
      <c r="BI29" s="492"/>
      <c r="BJ29" s="493"/>
      <c r="BK29" s="494"/>
      <c r="BL29" s="368"/>
      <c r="BM29" s="369"/>
      <c r="BN29" s="369"/>
      <c r="BO29" s="369"/>
      <c r="BP29" s="369"/>
      <c r="BQ29" s="369"/>
      <c r="BR29" s="369"/>
      <c r="BS29" s="369"/>
      <c r="BT29" s="370"/>
      <c r="BU29" s="510"/>
      <c r="BV29" s="511"/>
      <c r="BW29" s="511"/>
      <c r="BX29" s="511"/>
      <c r="BY29" s="511"/>
      <c r="BZ29" s="511"/>
      <c r="CA29" s="511"/>
      <c r="CB29" s="512"/>
      <c r="CC29" s="752"/>
      <c r="CD29" s="752"/>
      <c r="CE29" s="123"/>
      <c r="CH29" s="4"/>
      <c r="CI29" s="306"/>
      <c r="CJ29" s="307"/>
      <c r="CK29" s="307"/>
      <c r="CL29" s="307"/>
      <c r="CM29" s="307"/>
      <c r="CN29" s="307"/>
      <c r="CO29" s="307"/>
      <c r="CP29" s="307"/>
      <c r="CQ29" s="307"/>
      <c r="CR29" s="307"/>
      <c r="CS29" s="307"/>
      <c r="CT29" s="307"/>
      <c r="CU29" s="307"/>
      <c r="CV29" s="307"/>
      <c r="CW29" s="307"/>
      <c r="CX29" s="307"/>
      <c r="CY29" s="307"/>
      <c r="CZ29" s="307"/>
      <c r="DA29" s="307"/>
      <c r="DB29" s="307"/>
      <c r="DC29" s="307"/>
      <c r="DD29" s="307"/>
      <c r="DE29" s="307"/>
      <c r="DF29" s="307"/>
      <c r="DG29" s="308"/>
      <c r="DH29" s="144"/>
      <c r="DI29" s="145"/>
      <c r="DJ29" s="145"/>
      <c r="DK29" s="145"/>
      <c r="DL29" s="145"/>
      <c r="DM29" s="145"/>
      <c r="DN29" s="145"/>
      <c r="DO29" s="145"/>
      <c r="DP29" s="145"/>
      <c r="DQ29" s="145"/>
      <c r="DR29" s="145"/>
      <c r="DS29" s="145"/>
      <c r="DT29" s="145"/>
      <c r="DU29" s="145"/>
      <c r="DV29" s="145"/>
      <c r="DW29" s="145"/>
      <c r="DX29" s="145"/>
      <c r="DY29" s="145"/>
      <c r="DZ29" s="145"/>
      <c r="EA29" s="145"/>
      <c r="EB29" s="145"/>
      <c r="EC29" s="145"/>
      <c r="ED29" s="145"/>
      <c r="EE29" s="145"/>
      <c r="EF29" s="145"/>
      <c r="EG29" s="145"/>
      <c r="EH29" s="145"/>
      <c r="EI29" s="145"/>
      <c r="EJ29" s="145"/>
      <c r="EK29" s="145"/>
      <c r="EL29" s="145"/>
      <c r="EM29" s="145"/>
      <c r="EN29" s="145"/>
      <c r="EO29" s="145"/>
      <c r="EP29" s="145"/>
      <c r="EQ29" s="145"/>
      <c r="ER29" s="145"/>
      <c r="ES29" s="145"/>
      <c r="ET29" s="145"/>
      <c r="EU29" s="145"/>
      <c r="EV29" s="145"/>
      <c r="EW29" s="145"/>
      <c r="EX29" s="145"/>
      <c r="EY29" s="145"/>
      <c r="EZ29" s="145"/>
      <c r="FA29" s="145"/>
      <c r="FB29" s="145"/>
      <c r="FC29" s="145"/>
      <c r="FD29" s="145"/>
      <c r="FE29" s="145"/>
      <c r="FF29" s="145"/>
      <c r="FG29" s="145"/>
      <c r="FH29" s="145"/>
      <c r="FI29" s="145"/>
      <c r="FJ29" s="146"/>
      <c r="FL29" s="119"/>
      <c r="FM29" s="125"/>
      <c r="FN29" s="125"/>
      <c r="HW29" s="125"/>
      <c r="HX29" s="125"/>
      <c r="HY29" s="125"/>
      <c r="HZ29" s="125"/>
      <c r="IA29" s="125"/>
      <c r="IB29" s="125"/>
      <c r="IC29" s="125"/>
      <c r="ID29" s="125"/>
      <c r="IE29" s="125"/>
      <c r="IF29" s="125"/>
      <c r="IG29" s="125"/>
      <c r="IH29" s="125"/>
      <c r="II29" s="125"/>
      <c r="IJ29" s="125"/>
      <c r="IK29" s="125"/>
      <c r="IL29" s="125"/>
      <c r="IM29" s="125"/>
      <c r="IN29" s="125"/>
    </row>
    <row r="30" spans="1:248" s="35" customFormat="1" ht="6.95" customHeight="1">
      <c r="A30" s="125"/>
      <c r="B30" s="522"/>
      <c r="C30" s="523"/>
      <c r="D30" s="523"/>
      <c r="E30" s="523"/>
      <c r="F30" s="523"/>
      <c r="G30" s="523"/>
      <c r="H30" s="523"/>
      <c r="I30" s="523"/>
      <c r="J30" s="523"/>
      <c r="K30" s="523"/>
      <c r="L30" s="523"/>
      <c r="M30" s="524"/>
      <c r="N30" s="397"/>
      <c r="O30" s="398"/>
      <c r="P30" s="398"/>
      <c r="Q30" s="398"/>
      <c r="R30" s="398"/>
      <c r="S30" s="398"/>
      <c r="T30" s="398"/>
      <c r="U30" s="398"/>
      <c r="V30" s="398"/>
      <c r="W30" s="398"/>
      <c r="X30" s="398"/>
      <c r="Y30" s="398"/>
      <c r="Z30" s="398"/>
      <c r="AA30" s="398"/>
      <c r="AB30" s="398"/>
      <c r="AC30" s="398"/>
      <c r="AD30" s="398"/>
      <c r="AE30" s="398"/>
      <c r="AF30" s="398"/>
      <c r="AG30" s="398"/>
      <c r="AH30" s="398"/>
      <c r="AI30" s="398"/>
      <c r="AJ30" s="398"/>
      <c r="AK30" s="398"/>
      <c r="AL30" s="398"/>
      <c r="AM30" s="398"/>
      <c r="AN30" s="398"/>
      <c r="AO30" s="398"/>
      <c r="AP30" s="398"/>
      <c r="AQ30" s="398"/>
      <c r="AR30" s="398"/>
      <c r="AS30" s="398"/>
      <c r="AT30" s="398"/>
      <c r="AU30" s="398"/>
      <c r="AV30" s="398"/>
      <c r="AW30" s="398"/>
      <c r="AX30" s="398"/>
      <c r="AY30" s="398"/>
      <c r="AZ30" s="398"/>
      <c r="BA30" s="398"/>
      <c r="BB30" s="398"/>
      <c r="BC30" s="398"/>
      <c r="BD30" s="398"/>
      <c r="BE30" s="398"/>
      <c r="BF30" s="398"/>
      <c r="BG30" s="398"/>
      <c r="BH30" s="399"/>
      <c r="BI30" s="492"/>
      <c r="BJ30" s="493"/>
      <c r="BK30" s="494"/>
      <c r="BL30" s="371"/>
      <c r="BM30" s="372"/>
      <c r="BN30" s="372"/>
      <c r="BO30" s="372"/>
      <c r="BP30" s="372"/>
      <c r="BQ30" s="372"/>
      <c r="BR30" s="372"/>
      <c r="BS30" s="372"/>
      <c r="BT30" s="373"/>
      <c r="BU30" s="513"/>
      <c r="BV30" s="514"/>
      <c r="BW30" s="514"/>
      <c r="BX30" s="514"/>
      <c r="BY30" s="514"/>
      <c r="BZ30" s="514"/>
      <c r="CA30" s="514"/>
      <c r="CB30" s="515"/>
      <c r="CC30" s="752"/>
      <c r="CD30" s="752"/>
      <c r="CE30" s="123"/>
      <c r="CH30" s="4"/>
      <c r="CI30" s="309"/>
      <c r="CJ30" s="310"/>
      <c r="CK30" s="310"/>
      <c r="CL30" s="310"/>
      <c r="CM30" s="310"/>
      <c r="CN30" s="310"/>
      <c r="CO30" s="310"/>
      <c r="CP30" s="310"/>
      <c r="CQ30" s="310"/>
      <c r="CR30" s="310"/>
      <c r="CS30" s="310"/>
      <c r="CT30" s="310"/>
      <c r="CU30" s="310"/>
      <c r="CV30" s="310"/>
      <c r="CW30" s="310"/>
      <c r="CX30" s="310"/>
      <c r="CY30" s="310"/>
      <c r="CZ30" s="310"/>
      <c r="DA30" s="310"/>
      <c r="DB30" s="310"/>
      <c r="DC30" s="310"/>
      <c r="DD30" s="310"/>
      <c r="DE30" s="310"/>
      <c r="DF30" s="310"/>
      <c r="DG30" s="311"/>
      <c r="DH30" s="147"/>
      <c r="DI30" s="148"/>
      <c r="DJ30" s="148"/>
      <c r="DK30" s="148"/>
      <c r="DL30" s="148"/>
      <c r="DM30" s="148"/>
      <c r="DN30" s="148"/>
      <c r="DO30" s="148"/>
      <c r="DP30" s="148"/>
      <c r="DQ30" s="148"/>
      <c r="DR30" s="148"/>
      <c r="DS30" s="148"/>
      <c r="DT30" s="148"/>
      <c r="DU30" s="148"/>
      <c r="DV30" s="148"/>
      <c r="DW30" s="148"/>
      <c r="DX30" s="148"/>
      <c r="DY30" s="148"/>
      <c r="DZ30" s="148"/>
      <c r="EA30" s="148"/>
      <c r="EB30" s="148"/>
      <c r="EC30" s="148"/>
      <c r="ED30" s="148"/>
      <c r="EE30" s="148"/>
      <c r="EF30" s="148"/>
      <c r="EG30" s="148"/>
      <c r="EH30" s="148"/>
      <c r="EI30" s="148"/>
      <c r="EJ30" s="148"/>
      <c r="EK30" s="148"/>
      <c r="EL30" s="148"/>
      <c r="EM30" s="148"/>
      <c r="EN30" s="148"/>
      <c r="EO30" s="148"/>
      <c r="EP30" s="148"/>
      <c r="EQ30" s="148"/>
      <c r="ER30" s="148"/>
      <c r="ES30" s="148"/>
      <c r="ET30" s="148"/>
      <c r="EU30" s="148"/>
      <c r="EV30" s="148"/>
      <c r="EW30" s="148"/>
      <c r="EX30" s="148"/>
      <c r="EY30" s="148"/>
      <c r="EZ30" s="148"/>
      <c r="FA30" s="148"/>
      <c r="FB30" s="148"/>
      <c r="FC30" s="148"/>
      <c r="FD30" s="148"/>
      <c r="FE30" s="148"/>
      <c r="FF30" s="148"/>
      <c r="FG30" s="148"/>
      <c r="FH30" s="148"/>
      <c r="FI30" s="148"/>
      <c r="FJ30" s="149"/>
      <c r="FL30" s="119"/>
      <c r="FM30" s="125"/>
      <c r="FN30" s="125"/>
      <c r="HW30" s="125"/>
      <c r="HX30" s="125"/>
      <c r="HY30" s="125"/>
      <c r="HZ30" s="125"/>
      <c r="IA30" s="125"/>
      <c r="IB30" s="125"/>
      <c r="IC30" s="125"/>
      <c r="ID30" s="125"/>
      <c r="IE30" s="125"/>
      <c r="IF30" s="125"/>
      <c r="IG30" s="125"/>
      <c r="IH30" s="125"/>
      <c r="II30" s="125"/>
      <c r="IJ30" s="125"/>
      <c r="IK30" s="125"/>
      <c r="IL30" s="125"/>
      <c r="IM30" s="125"/>
      <c r="IN30" s="125"/>
    </row>
    <row r="31" spans="1:248" s="35" customFormat="1" ht="6.95" customHeight="1">
      <c r="A31" s="125"/>
      <c r="B31" s="577" t="s">
        <v>202</v>
      </c>
      <c r="C31" s="578"/>
      <c r="D31" s="578"/>
      <c r="E31" s="578"/>
      <c r="F31" s="578"/>
      <c r="G31" s="578"/>
      <c r="H31" s="578"/>
      <c r="I31" s="578"/>
      <c r="J31" s="578"/>
      <c r="K31" s="578"/>
      <c r="L31" s="578"/>
      <c r="M31" s="579"/>
      <c r="N31" s="498"/>
      <c r="O31" s="499"/>
      <c r="P31" s="499"/>
      <c r="Q31" s="499"/>
      <c r="R31" s="499"/>
      <c r="S31" s="499"/>
      <c r="T31" s="499"/>
      <c r="U31" s="499"/>
      <c r="V31" s="499"/>
      <c r="W31" s="499"/>
      <c r="X31" s="499"/>
      <c r="Y31" s="499"/>
      <c r="Z31" s="499"/>
      <c r="AA31" s="499"/>
      <c r="AB31" s="499"/>
      <c r="AC31" s="499"/>
      <c r="AD31" s="499"/>
      <c r="AE31" s="499"/>
      <c r="AF31" s="499"/>
      <c r="AG31" s="499"/>
      <c r="AH31" s="499"/>
      <c r="AI31" s="499"/>
      <c r="AJ31" s="499"/>
      <c r="AK31" s="499"/>
      <c r="AL31" s="499"/>
      <c r="AM31" s="499"/>
      <c r="AN31" s="499"/>
      <c r="AO31" s="499"/>
      <c r="AP31" s="499"/>
      <c r="AQ31" s="499"/>
      <c r="AR31" s="499"/>
      <c r="AS31" s="499"/>
      <c r="AT31" s="499"/>
      <c r="AU31" s="499"/>
      <c r="AV31" s="499"/>
      <c r="AW31" s="499"/>
      <c r="AX31" s="499"/>
      <c r="AY31" s="499"/>
      <c r="AZ31" s="499"/>
      <c r="BA31" s="499"/>
      <c r="BB31" s="499"/>
      <c r="BC31" s="499"/>
      <c r="BD31" s="499"/>
      <c r="BE31" s="499"/>
      <c r="BF31" s="499"/>
      <c r="BG31" s="499"/>
      <c r="BH31" s="500"/>
      <c r="BI31" s="492"/>
      <c r="BJ31" s="493"/>
      <c r="BK31" s="494"/>
      <c r="BL31" s="489" t="s">
        <v>12</v>
      </c>
      <c r="BM31" s="490"/>
      <c r="BN31" s="490"/>
      <c r="BO31" s="490"/>
      <c r="BP31" s="490"/>
      <c r="BQ31" s="490"/>
      <c r="BR31" s="490"/>
      <c r="BS31" s="490"/>
      <c r="BT31" s="491"/>
      <c r="BU31" s="507" t="s">
        <v>208</v>
      </c>
      <c r="BV31" s="508"/>
      <c r="BW31" s="508"/>
      <c r="BX31" s="508"/>
      <c r="BY31" s="508"/>
      <c r="BZ31" s="508"/>
      <c r="CA31" s="508"/>
      <c r="CB31" s="509"/>
      <c r="CC31" s="752"/>
      <c r="CD31" s="752"/>
      <c r="CE31" s="123"/>
      <c r="CH31" s="4"/>
      <c r="CI31" s="253" t="s">
        <v>2404</v>
      </c>
      <c r="CJ31" s="254"/>
      <c r="CK31" s="254"/>
      <c r="CL31" s="254"/>
      <c r="CM31" s="254"/>
      <c r="CN31" s="254"/>
      <c r="CO31" s="254"/>
      <c r="CP31" s="254"/>
      <c r="CQ31" s="254"/>
      <c r="CR31" s="254"/>
      <c r="CS31" s="254"/>
      <c r="CT31" s="254"/>
      <c r="CU31" s="254"/>
      <c r="CV31" s="254"/>
      <c r="CW31" s="254"/>
      <c r="CX31" s="254"/>
      <c r="CY31" s="254"/>
      <c r="CZ31" s="254"/>
      <c r="DA31" s="254"/>
      <c r="DB31" s="254"/>
      <c r="DC31" s="254"/>
      <c r="DD31" s="254"/>
      <c r="DE31" s="254"/>
      <c r="DF31" s="254"/>
      <c r="DG31" s="255"/>
      <c r="DH31" s="141" t="s">
        <v>2443</v>
      </c>
      <c r="DI31" s="142"/>
      <c r="DJ31" s="142"/>
      <c r="DK31" s="142"/>
      <c r="DL31" s="142"/>
      <c r="DM31" s="142"/>
      <c r="DN31" s="142"/>
      <c r="DO31" s="142"/>
      <c r="DP31" s="142"/>
      <c r="DQ31" s="142"/>
      <c r="DR31" s="142"/>
      <c r="DS31" s="142"/>
      <c r="DT31" s="142"/>
      <c r="DU31" s="142"/>
      <c r="DV31" s="142"/>
      <c r="DW31" s="142"/>
      <c r="DX31" s="142"/>
      <c r="DY31" s="142"/>
      <c r="DZ31" s="142"/>
      <c r="EA31" s="142"/>
      <c r="EB31" s="142"/>
      <c r="EC31" s="142"/>
      <c r="ED31" s="142"/>
      <c r="EE31" s="142"/>
      <c r="EF31" s="142"/>
      <c r="EG31" s="142"/>
      <c r="EH31" s="142"/>
      <c r="EI31" s="142"/>
      <c r="EJ31" s="142"/>
      <c r="EK31" s="142"/>
      <c r="EL31" s="142"/>
      <c r="EM31" s="142"/>
      <c r="EN31" s="142"/>
      <c r="EO31" s="142"/>
      <c r="EP31" s="142"/>
      <c r="EQ31" s="142"/>
      <c r="ER31" s="142"/>
      <c r="ES31" s="142"/>
      <c r="ET31" s="142"/>
      <c r="EU31" s="142"/>
      <c r="EV31" s="142"/>
      <c r="EW31" s="142"/>
      <c r="EX31" s="142"/>
      <c r="EY31" s="142"/>
      <c r="EZ31" s="142"/>
      <c r="FA31" s="142"/>
      <c r="FB31" s="142"/>
      <c r="FC31" s="142"/>
      <c r="FD31" s="142"/>
      <c r="FE31" s="142"/>
      <c r="FF31" s="142"/>
      <c r="FG31" s="142"/>
      <c r="FH31" s="142"/>
      <c r="FI31" s="142"/>
      <c r="FJ31" s="143"/>
      <c r="FL31" s="119"/>
      <c r="FM31" s="125"/>
      <c r="FN31" s="125"/>
      <c r="HW31" s="125"/>
      <c r="HX31" s="125"/>
      <c r="HY31" s="125"/>
      <c r="HZ31" s="125"/>
      <c r="IA31" s="125"/>
      <c r="IB31" s="125"/>
      <c r="IC31" s="125"/>
      <c r="ID31" s="125"/>
      <c r="IE31" s="125"/>
      <c r="IF31" s="125"/>
      <c r="IG31" s="125"/>
      <c r="IH31" s="125"/>
      <c r="II31" s="125"/>
      <c r="IJ31" s="125"/>
      <c r="IK31" s="125"/>
      <c r="IL31" s="125"/>
      <c r="IM31" s="125"/>
      <c r="IN31" s="125"/>
    </row>
    <row r="32" spans="1:248" s="35" customFormat="1" ht="6.95" customHeight="1">
      <c r="A32" s="125"/>
      <c r="B32" s="480"/>
      <c r="C32" s="481"/>
      <c r="D32" s="481"/>
      <c r="E32" s="481"/>
      <c r="F32" s="481"/>
      <c r="G32" s="481"/>
      <c r="H32" s="481"/>
      <c r="I32" s="481"/>
      <c r="J32" s="481"/>
      <c r="K32" s="481"/>
      <c r="L32" s="481"/>
      <c r="M32" s="482"/>
      <c r="N32" s="501"/>
      <c r="O32" s="502"/>
      <c r="P32" s="502"/>
      <c r="Q32" s="502"/>
      <c r="R32" s="502"/>
      <c r="S32" s="502"/>
      <c r="T32" s="502"/>
      <c r="U32" s="502"/>
      <c r="V32" s="502"/>
      <c r="W32" s="502"/>
      <c r="X32" s="502"/>
      <c r="Y32" s="502"/>
      <c r="Z32" s="502"/>
      <c r="AA32" s="502"/>
      <c r="AB32" s="502"/>
      <c r="AC32" s="502"/>
      <c r="AD32" s="502"/>
      <c r="AE32" s="502"/>
      <c r="AF32" s="502"/>
      <c r="AG32" s="502"/>
      <c r="AH32" s="502"/>
      <c r="AI32" s="502"/>
      <c r="AJ32" s="502"/>
      <c r="AK32" s="502"/>
      <c r="AL32" s="502"/>
      <c r="AM32" s="502"/>
      <c r="AN32" s="502"/>
      <c r="AO32" s="502"/>
      <c r="AP32" s="502"/>
      <c r="AQ32" s="502"/>
      <c r="AR32" s="502"/>
      <c r="AS32" s="502"/>
      <c r="AT32" s="502"/>
      <c r="AU32" s="502"/>
      <c r="AV32" s="502"/>
      <c r="AW32" s="502"/>
      <c r="AX32" s="502"/>
      <c r="AY32" s="502"/>
      <c r="AZ32" s="502"/>
      <c r="BA32" s="502"/>
      <c r="BB32" s="502"/>
      <c r="BC32" s="502"/>
      <c r="BD32" s="502"/>
      <c r="BE32" s="502"/>
      <c r="BF32" s="502"/>
      <c r="BG32" s="502"/>
      <c r="BH32" s="503"/>
      <c r="BI32" s="495"/>
      <c r="BJ32" s="496"/>
      <c r="BK32" s="497"/>
      <c r="BL32" s="495"/>
      <c r="BM32" s="496"/>
      <c r="BN32" s="496"/>
      <c r="BO32" s="496"/>
      <c r="BP32" s="496"/>
      <c r="BQ32" s="496"/>
      <c r="BR32" s="496"/>
      <c r="BS32" s="496"/>
      <c r="BT32" s="497"/>
      <c r="BU32" s="513"/>
      <c r="BV32" s="514"/>
      <c r="BW32" s="514"/>
      <c r="BX32" s="514"/>
      <c r="BY32" s="514"/>
      <c r="BZ32" s="514"/>
      <c r="CA32" s="514"/>
      <c r="CB32" s="515"/>
      <c r="CC32" s="752"/>
      <c r="CD32" s="752"/>
      <c r="CE32" s="123"/>
      <c r="CH32" s="4"/>
      <c r="CI32" s="256"/>
      <c r="CJ32" s="257"/>
      <c r="CK32" s="257"/>
      <c r="CL32" s="257"/>
      <c r="CM32" s="257"/>
      <c r="CN32" s="257"/>
      <c r="CO32" s="257"/>
      <c r="CP32" s="257"/>
      <c r="CQ32" s="257"/>
      <c r="CR32" s="257"/>
      <c r="CS32" s="257"/>
      <c r="CT32" s="257"/>
      <c r="CU32" s="257"/>
      <c r="CV32" s="257"/>
      <c r="CW32" s="257"/>
      <c r="CX32" s="257"/>
      <c r="CY32" s="257"/>
      <c r="CZ32" s="257"/>
      <c r="DA32" s="257"/>
      <c r="DB32" s="257"/>
      <c r="DC32" s="257"/>
      <c r="DD32" s="257"/>
      <c r="DE32" s="257"/>
      <c r="DF32" s="257"/>
      <c r="DG32" s="258"/>
      <c r="DH32" s="144"/>
      <c r="DI32" s="145"/>
      <c r="DJ32" s="145"/>
      <c r="DK32" s="145"/>
      <c r="DL32" s="145"/>
      <c r="DM32" s="145"/>
      <c r="DN32" s="145"/>
      <c r="DO32" s="145"/>
      <c r="DP32" s="145"/>
      <c r="DQ32" s="145"/>
      <c r="DR32" s="145"/>
      <c r="DS32" s="145"/>
      <c r="DT32" s="145"/>
      <c r="DU32" s="145"/>
      <c r="DV32" s="145"/>
      <c r="DW32" s="145"/>
      <c r="DX32" s="145"/>
      <c r="DY32" s="145"/>
      <c r="DZ32" s="145"/>
      <c r="EA32" s="145"/>
      <c r="EB32" s="145"/>
      <c r="EC32" s="145"/>
      <c r="ED32" s="145"/>
      <c r="EE32" s="145"/>
      <c r="EF32" s="145"/>
      <c r="EG32" s="145"/>
      <c r="EH32" s="145"/>
      <c r="EI32" s="145"/>
      <c r="EJ32" s="145"/>
      <c r="EK32" s="145"/>
      <c r="EL32" s="145"/>
      <c r="EM32" s="145"/>
      <c r="EN32" s="145"/>
      <c r="EO32" s="145"/>
      <c r="EP32" s="145"/>
      <c r="EQ32" s="145"/>
      <c r="ER32" s="145"/>
      <c r="ES32" s="145"/>
      <c r="ET32" s="145"/>
      <c r="EU32" s="145"/>
      <c r="EV32" s="145"/>
      <c r="EW32" s="145"/>
      <c r="EX32" s="145"/>
      <c r="EY32" s="145"/>
      <c r="EZ32" s="145"/>
      <c r="FA32" s="145"/>
      <c r="FB32" s="145"/>
      <c r="FC32" s="145"/>
      <c r="FD32" s="145"/>
      <c r="FE32" s="145"/>
      <c r="FF32" s="145"/>
      <c r="FG32" s="145"/>
      <c r="FH32" s="145"/>
      <c r="FI32" s="145"/>
      <c r="FJ32" s="146"/>
      <c r="FL32" s="119"/>
      <c r="FM32" s="125"/>
      <c r="FN32" s="125"/>
      <c r="HW32" s="125"/>
      <c r="HX32" s="125"/>
      <c r="HY32" s="125"/>
      <c r="HZ32" s="125"/>
      <c r="IA32" s="125"/>
      <c r="IB32" s="125"/>
      <c r="IC32" s="125"/>
      <c r="ID32" s="125"/>
      <c r="IE32" s="125"/>
      <c r="IF32" s="125"/>
      <c r="IG32" s="125"/>
      <c r="IH32" s="125"/>
      <c r="II32" s="125"/>
      <c r="IJ32" s="125"/>
      <c r="IK32" s="125"/>
      <c r="IL32" s="125"/>
      <c r="IM32" s="125"/>
      <c r="IN32" s="125"/>
    </row>
    <row r="33" spans="1:248" s="35" customFormat="1" ht="6.95" customHeight="1">
      <c r="A33" s="125"/>
      <c r="B33" s="528" t="s">
        <v>21</v>
      </c>
      <c r="C33" s="529"/>
      <c r="D33" s="529"/>
      <c r="E33" s="529"/>
      <c r="F33" s="529"/>
      <c r="G33" s="529"/>
      <c r="H33" s="529"/>
      <c r="I33" s="529"/>
      <c r="J33" s="529"/>
      <c r="K33" s="529"/>
      <c r="L33" s="529"/>
      <c r="M33" s="530"/>
      <c r="N33" s="528" t="s">
        <v>2402</v>
      </c>
      <c r="O33" s="529"/>
      <c r="P33" s="529"/>
      <c r="Q33" s="531"/>
      <c r="R33" s="531"/>
      <c r="S33" s="531"/>
      <c r="T33" s="531"/>
      <c r="U33" s="531"/>
      <c r="V33" s="531"/>
      <c r="W33" s="531"/>
      <c r="X33" s="531"/>
      <c r="Y33" s="531"/>
      <c r="Z33" s="531"/>
      <c r="AA33" s="531"/>
      <c r="AB33" s="531"/>
      <c r="AC33" s="531"/>
      <c r="AD33" s="531"/>
      <c r="AE33" s="531"/>
      <c r="AF33" s="531"/>
      <c r="AG33" s="531"/>
      <c r="AH33" s="531"/>
      <c r="AI33" s="531"/>
      <c r="AJ33" s="531"/>
      <c r="AK33" s="531"/>
      <c r="AL33" s="531"/>
      <c r="AM33" s="531"/>
      <c r="AN33" s="531"/>
      <c r="AO33" s="531"/>
      <c r="AP33" s="531"/>
      <c r="AQ33" s="531"/>
      <c r="AR33" s="531"/>
      <c r="AS33" s="531"/>
      <c r="AT33" s="531"/>
      <c r="AU33" s="531"/>
      <c r="AV33" s="531"/>
      <c r="AW33" s="531"/>
      <c r="AX33" s="531"/>
      <c r="AY33" s="531"/>
      <c r="AZ33" s="531"/>
      <c r="BA33" s="531"/>
      <c r="BB33" s="531"/>
      <c r="BC33" s="531"/>
      <c r="BD33" s="531"/>
      <c r="BE33" s="531"/>
      <c r="BF33" s="531"/>
      <c r="BG33" s="531"/>
      <c r="BH33" s="532"/>
      <c r="BI33" s="504" t="s">
        <v>2403</v>
      </c>
      <c r="BJ33" s="432"/>
      <c r="BK33" s="432"/>
      <c r="BL33" s="432"/>
      <c r="BM33" s="432"/>
      <c r="BN33" s="432"/>
      <c r="BO33" s="432"/>
      <c r="BP33" s="432"/>
      <c r="BQ33" s="432"/>
      <c r="BR33" s="432"/>
      <c r="BS33" s="432"/>
      <c r="BT33" s="433"/>
      <c r="BU33" s="535" t="s">
        <v>14</v>
      </c>
      <c r="BV33" s="536"/>
      <c r="BW33" s="536"/>
      <c r="BX33" s="536"/>
      <c r="BY33" s="536"/>
      <c r="BZ33" s="536"/>
      <c r="CA33" s="536"/>
      <c r="CB33" s="537"/>
      <c r="CC33" s="753"/>
      <c r="CD33" s="753"/>
      <c r="CE33" s="123"/>
      <c r="CH33" s="4"/>
      <c r="CI33" s="256"/>
      <c r="CJ33" s="257"/>
      <c r="CK33" s="257"/>
      <c r="CL33" s="257"/>
      <c r="CM33" s="257"/>
      <c r="CN33" s="257"/>
      <c r="CO33" s="257"/>
      <c r="CP33" s="257"/>
      <c r="CQ33" s="257"/>
      <c r="CR33" s="257"/>
      <c r="CS33" s="257"/>
      <c r="CT33" s="257"/>
      <c r="CU33" s="257"/>
      <c r="CV33" s="257"/>
      <c r="CW33" s="257"/>
      <c r="CX33" s="257"/>
      <c r="CY33" s="257"/>
      <c r="CZ33" s="257"/>
      <c r="DA33" s="257"/>
      <c r="DB33" s="257"/>
      <c r="DC33" s="257"/>
      <c r="DD33" s="257"/>
      <c r="DE33" s="257"/>
      <c r="DF33" s="257"/>
      <c r="DG33" s="258"/>
      <c r="DH33" s="144"/>
      <c r="DI33" s="145"/>
      <c r="DJ33" s="145"/>
      <c r="DK33" s="145"/>
      <c r="DL33" s="145"/>
      <c r="DM33" s="145"/>
      <c r="DN33" s="145"/>
      <c r="DO33" s="145"/>
      <c r="DP33" s="145"/>
      <c r="DQ33" s="145"/>
      <c r="DR33" s="145"/>
      <c r="DS33" s="145"/>
      <c r="DT33" s="145"/>
      <c r="DU33" s="145"/>
      <c r="DV33" s="145"/>
      <c r="DW33" s="145"/>
      <c r="DX33" s="145"/>
      <c r="DY33" s="145"/>
      <c r="DZ33" s="145"/>
      <c r="EA33" s="145"/>
      <c r="EB33" s="145"/>
      <c r="EC33" s="145"/>
      <c r="ED33" s="145"/>
      <c r="EE33" s="145"/>
      <c r="EF33" s="145"/>
      <c r="EG33" s="145"/>
      <c r="EH33" s="145"/>
      <c r="EI33" s="145"/>
      <c r="EJ33" s="145"/>
      <c r="EK33" s="145"/>
      <c r="EL33" s="145"/>
      <c r="EM33" s="145"/>
      <c r="EN33" s="145"/>
      <c r="EO33" s="145"/>
      <c r="EP33" s="145"/>
      <c r="EQ33" s="145"/>
      <c r="ER33" s="145"/>
      <c r="ES33" s="145"/>
      <c r="ET33" s="145"/>
      <c r="EU33" s="145"/>
      <c r="EV33" s="145"/>
      <c r="EW33" s="145"/>
      <c r="EX33" s="145"/>
      <c r="EY33" s="145"/>
      <c r="EZ33" s="145"/>
      <c r="FA33" s="145"/>
      <c r="FB33" s="145"/>
      <c r="FC33" s="145"/>
      <c r="FD33" s="145"/>
      <c r="FE33" s="145"/>
      <c r="FF33" s="145"/>
      <c r="FG33" s="145"/>
      <c r="FH33" s="145"/>
      <c r="FI33" s="145"/>
      <c r="FJ33" s="146"/>
      <c r="FL33" s="119"/>
      <c r="FM33" s="125"/>
      <c r="FN33" s="125"/>
      <c r="HW33" s="125"/>
      <c r="HX33" s="125"/>
      <c r="HY33" s="125"/>
      <c r="HZ33" s="125"/>
      <c r="IA33" s="125"/>
      <c r="IB33" s="125"/>
      <c r="IC33" s="125"/>
      <c r="ID33" s="125"/>
      <c r="IE33" s="125"/>
      <c r="IF33" s="125"/>
      <c r="IG33" s="125"/>
      <c r="IH33" s="125"/>
      <c r="II33" s="125"/>
      <c r="IJ33" s="125"/>
      <c r="IK33" s="125"/>
      <c r="IL33" s="125"/>
      <c r="IM33" s="125"/>
      <c r="IN33" s="125"/>
    </row>
    <row r="34" spans="1:248" s="35" customFormat="1" ht="6.95" customHeight="1">
      <c r="A34" s="125"/>
      <c r="B34" s="334"/>
      <c r="C34" s="335"/>
      <c r="D34" s="335"/>
      <c r="E34" s="335"/>
      <c r="F34" s="335"/>
      <c r="G34" s="335"/>
      <c r="H34" s="335"/>
      <c r="I34" s="335"/>
      <c r="J34" s="335"/>
      <c r="K34" s="335"/>
      <c r="L34" s="335"/>
      <c r="M34" s="336"/>
      <c r="N34" s="334"/>
      <c r="O34" s="335"/>
      <c r="P34" s="335"/>
      <c r="Q34" s="533"/>
      <c r="R34" s="533"/>
      <c r="S34" s="533"/>
      <c r="T34" s="533"/>
      <c r="U34" s="533"/>
      <c r="V34" s="533"/>
      <c r="W34" s="533"/>
      <c r="X34" s="533"/>
      <c r="Y34" s="533"/>
      <c r="Z34" s="533"/>
      <c r="AA34" s="533"/>
      <c r="AB34" s="533"/>
      <c r="AC34" s="533"/>
      <c r="AD34" s="533"/>
      <c r="AE34" s="533"/>
      <c r="AF34" s="533"/>
      <c r="AG34" s="533"/>
      <c r="AH34" s="533"/>
      <c r="AI34" s="533"/>
      <c r="AJ34" s="533"/>
      <c r="AK34" s="533"/>
      <c r="AL34" s="533"/>
      <c r="AM34" s="533"/>
      <c r="AN34" s="533"/>
      <c r="AO34" s="533"/>
      <c r="AP34" s="533"/>
      <c r="AQ34" s="533"/>
      <c r="AR34" s="533"/>
      <c r="AS34" s="533"/>
      <c r="AT34" s="533"/>
      <c r="AU34" s="533"/>
      <c r="AV34" s="533"/>
      <c r="AW34" s="533"/>
      <c r="AX34" s="533"/>
      <c r="AY34" s="533"/>
      <c r="AZ34" s="533"/>
      <c r="BA34" s="533"/>
      <c r="BB34" s="533"/>
      <c r="BC34" s="533"/>
      <c r="BD34" s="533"/>
      <c r="BE34" s="533"/>
      <c r="BF34" s="533"/>
      <c r="BG34" s="533"/>
      <c r="BH34" s="534"/>
      <c r="BI34" s="505"/>
      <c r="BJ34" s="434"/>
      <c r="BK34" s="434"/>
      <c r="BL34" s="434"/>
      <c r="BM34" s="434"/>
      <c r="BN34" s="434"/>
      <c r="BO34" s="434"/>
      <c r="BP34" s="434"/>
      <c r="BQ34" s="434"/>
      <c r="BR34" s="434"/>
      <c r="BS34" s="434"/>
      <c r="BT34" s="435"/>
      <c r="BU34" s="538"/>
      <c r="BV34" s="539"/>
      <c r="BW34" s="539"/>
      <c r="BX34" s="539"/>
      <c r="BY34" s="539"/>
      <c r="BZ34" s="539"/>
      <c r="CA34" s="539"/>
      <c r="CB34" s="540"/>
      <c r="CC34" s="753"/>
      <c r="CD34" s="753"/>
      <c r="CE34" s="123"/>
      <c r="CI34" s="256"/>
      <c r="CJ34" s="257"/>
      <c r="CK34" s="257"/>
      <c r="CL34" s="257"/>
      <c r="CM34" s="257"/>
      <c r="CN34" s="257"/>
      <c r="CO34" s="257"/>
      <c r="CP34" s="257"/>
      <c r="CQ34" s="257"/>
      <c r="CR34" s="257"/>
      <c r="CS34" s="257"/>
      <c r="CT34" s="257"/>
      <c r="CU34" s="257"/>
      <c r="CV34" s="257"/>
      <c r="CW34" s="257"/>
      <c r="CX34" s="257"/>
      <c r="CY34" s="257"/>
      <c r="CZ34" s="257"/>
      <c r="DA34" s="257"/>
      <c r="DB34" s="257"/>
      <c r="DC34" s="257"/>
      <c r="DD34" s="257"/>
      <c r="DE34" s="257"/>
      <c r="DF34" s="257"/>
      <c r="DG34" s="258"/>
      <c r="DH34" s="144"/>
      <c r="DI34" s="145"/>
      <c r="DJ34" s="145"/>
      <c r="DK34" s="145"/>
      <c r="DL34" s="145"/>
      <c r="DM34" s="145"/>
      <c r="DN34" s="145"/>
      <c r="DO34" s="145"/>
      <c r="DP34" s="145"/>
      <c r="DQ34" s="145"/>
      <c r="DR34" s="145"/>
      <c r="DS34" s="145"/>
      <c r="DT34" s="145"/>
      <c r="DU34" s="145"/>
      <c r="DV34" s="145"/>
      <c r="DW34" s="145"/>
      <c r="DX34" s="145"/>
      <c r="DY34" s="145"/>
      <c r="DZ34" s="145"/>
      <c r="EA34" s="145"/>
      <c r="EB34" s="145"/>
      <c r="EC34" s="145"/>
      <c r="ED34" s="145"/>
      <c r="EE34" s="145"/>
      <c r="EF34" s="145"/>
      <c r="EG34" s="145"/>
      <c r="EH34" s="145"/>
      <c r="EI34" s="145"/>
      <c r="EJ34" s="145"/>
      <c r="EK34" s="145"/>
      <c r="EL34" s="145"/>
      <c r="EM34" s="145"/>
      <c r="EN34" s="145"/>
      <c r="EO34" s="145"/>
      <c r="EP34" s="145"/>
      <c r="EQ34" s="145"/>
      <c r="ER34" s="145"/>
      <c r="ES34" s="145"/>
      <c r="ET34" s="145"/>
      <c r="EU34" s="145"/>
      <c r="EV34" s="145"/>
      <c r="EW34" s="145"/>
      <c r="EX34" s="145"/>
      <c r="EY34" s="145"/>
      <c r="EZ34" s="145"/>
      <c r="FA34" s="145"/>
      <c r="FB34" s="145"/>
      <c r="FC34" s="145"/>
      <c r="FD34" s="145"/>
      <c r="FE34" s="145"/>
      <c r="FF34" s="145"/>
      <c r="FG34" s="145"/>
      <c r="FH34" s="145"/>
      <c r="FI34" s="145"/>
      <c r="FJ34" s="146"/>
      <c r="FL34" s="119"/>
      <c r="FM34" s="125"/>
      <c r="FN34" s="125"/>
      <c r="HW34" s="125"/>
      <c r="HX34" s="125"/>
      <c r="HY34" s="125"/>
      <c r="HZ34" s="125"/>
      <c r="IA34" s="125"/>
      <c r="IB34" s="125"/>
      <c r="IC34" s="125"/>
      <c r="ID34" s="125"/>
      <c r="IE34" s="125"/>
      <c r="IF34" s="125"/>
      <c r="IG34" s="125"/>
      <c r="IH34" s="125"/>
      <c r="II34" s="125"/>
      <c r="IJ34" s="125"/>
      <c r="IK34" s="125"/>
      <c r="IL34" s="125"/>
      <c r="IM34" s="125"/>
      <c r="IN34" s="125"/>
    </row>
    <row r="35" spans="1:248" s="35" customFormat="1" ht="6.95" customHeight="1">
      <c r="A35" s="125"/>
      <c r="B35" s="334"/>
      <c r="C35" s="335"/>
      <c r="D35" s="335"/>
      <c r="E35" s="335"/>
      <c r="F35" s="335"/>
      <c r="G35" s="335"/>
      <c r="H35" s="335"/>
      <c r="I35" s="335"/>
      <c r="J35" s="335"/>
      <c r="K35" s="335"/>
      <c r="L35" s="335"/>
      <c r="M35" s="336"/>
      <c r="N35" s="359"/>
      <c r="O35" s="360"/>
      <c r="P35" s="360"/>
      <c r="Q35" s="360"/>
      <c r="R35" s="360"/>
      <c r="S35" s="360"/>
      <c r="T35" s="360"/>
      <c r="U35" s="360"/>
      <c r="V35" s="360"/>
      <c r="W35" s="360"/>
      <c r="X35" s="360"/>
      <c r="Y35" s="360"/>
      <c r="Z35" s="360"/>
      <c r="AA35" s="360"/>
      <c r="AB35" s="360"/>
      <c r="AC35" s="360"/>
      <c r="AD35" s="360"/>
      <c r="AE35" s="360"/>
      <c r="AF35" s="360"/>
      <c r="AG35" s="360"/>
      <c r="AH35" s="360"/>
      <c r="AI35" s="360"/>
      <c r="AJ35" s="360"/>
      <c r="AK35" s="360"/>
      <c r="AL35" s="360"/>
      <c r="AM35" s="360"/>
      <c r="AN35" s="360"/>
      <c r="AO35" s="360"/>
      <c r="AP35" s="360"/>
      <c r="AQ35" s="360"/>
      <c r="AR35" s="360"/>
      <c r="AS35" s="360"/>
      <c r="AT35" s="360"/>
      <c r="AU35" s="360"/>
      <c r="AV35" s="360"/>
      <c r="AW35" s="360"/>
      <c r="AX35" s="360"/>
      <c r="AY35" s="360"/>
      <c r="AZ35" s="360"/>
      <c r="BA35" s="360"/>
      <c r="BB35" s="360"/>
      <c r="BC35" s="360"/>
      <c r="BD35" s="360"/>
      <c r="BE35" s="360"/>
      <c r="BF35" s="360"/>
      <c r="BG35" s="360"/>
      <c r="BH35" s="361"/>
      <c r="BI35" s="505"/>
      <c r="BJ35" s="434"/>
      <c r="BK35" s="434"/>
      <c r="BL35" s="434"/>
      <c r="BM35" s="434"/>
      <c r="BN35" s="434"/>
      <c r="BO35" s="434"/>
      <c r="BP35" s="434"/>
      <c r="BQ35" s="434"/>
      <c r="BR35" s="434"/>
      <c r="BS35" s="434"/>
      <c r="BT35" s="435"/>
      <c r="BU35" s="538"/>
      <c r="BV35" s="539"/>
      <c r="BW35" s="539"/>
      <c r="BX35" s="539"/>
      <c r="BY35" s="539"/>
      <c r="BZ35" s="539"/>
      <c r="CA35" s="539"/>
      <c r="CB35" s="540"/>
      <c r="CC35" s="753"/>
      <c r="CD35" s="753"/>
      <c r="CE35" s="123"/>
      <c r="CI35" s="256"/>
      <c r="CJ35" s="257"/>
      <c r="CK35" s="257"/>
      <c r="CL35" s="257"/>
      <c r="CM35" s="257"/>
      <c r="CN35" s="257"/>
      <c r="CO35" s="257"/>
      <c r="CP35" s="257"/>
      <c r="CQ35" s="257"/>
      <c r="CR35" s="257"/>
      <c r="CS35" s="257"/>
      <c r="CT35" s="257"/>
      <c r="CU35" s="257"/>
      <c r="CV35" s="257"/>
      <c r="CW35" s="257"/>
      <c r="CX35" s="257"/>
      <c r="CY35" s="257"/>
      <c r="CZ35" s="257"/>
      <c r="DA35" s="257"/>
      <c r="DB35" s="257"/>
      <c r="DC35" s="257"/>
      <c r="DD35" s="257"/>
      <c r="DE35" s="257"/>
      <c r="DF35" s="257"/>
      <c r="DG35" s="258"/>
      <c r="DH35" s="144"/>
      <c r="DI35" s="145"/>
      <c r="DJ35" s="145"/>
      <c r="DK35" s="145"/>
      <c r="DL35" s="145"/>
      <c r="DM35" s="145"/>
      <c r="DN35" s="145"/>
      <c r="DO35" s="145"/>
      <c r="DP35" s="145"/>
      <c r="DQ35" s="145"/>
      <c r="DR35" s="145"/>
      <c r="DS35" s="145"/>
      <c r="DT35" s="145"/>
      <c r="DU35" s="145"/>
      <c r="DV35" s="145"/>
      <c r="DW35" s="145"/>
      <c r="DX35" s="145"/>
      <c r="DY35" s="145"/>
      <c r="DZ35" s="145"/>
      <c r="EA35" s="145"/>
      <c r="EB35" s="145"/>
      <c r="EC35" s="145"/>
      <c r="ED35" s="145"/>
      <c r="EE35" s="145"/>
      <c r="EF35" s="145"/>
      <c r="EG35" s="145"/>
      <c r="EH35" s="145"/>
      <c r="EI35" s="145"/>
      <c r="EJ35" s="145"/>
      <c r="EK35" s="145"/>
      <c r="EL35" s="145"/>
      <c r="EM35" s="145"/>
      <c r="EN35" s="145"/>
      <c r="EO35" s="145"/>
      <c r="EP35" s="145"/>
      <c r="EQ35" s="145"/>
      <c r="ER35" s="145"/>
      <c r="ES35" s="145"/>
      <c r="ET35" s="145"/>
      <c r="EU35" s="145"/>
      <c r="EV35" s="145"/>
      <c r="EW35" s="145"/>
      <c r="EX35" s="145"/>
      <c r="EY35" s="145"/>
      <c r="EZ35" s="145"/>
      <c r="FA35" s="145"/>
      <c r="FB35" s="145"/>
      <c r="FC35" s="145"/>
      <c r="FD35" s="145"/>
      <c r="FE35" s="145"/>
      <c r="FF35" s="145"/>
      <c r="FG35" s="145"/>
      <c r="FH35" s="145"/>
      <c r="FI35" s="145"/>
      <c r="FJ35" s="146"/>
      <c r="FL35" s="119"/>
      <c r="FM35" s="125"/>
      <c r="FN35" s="125"/>
      <c r="HW35" s="125"/>
      <c r="HX35" s="125"/>
      <c r="HY35" s="125"/>
      <c r="HZ35" s="125"/>
      <c r="IA35" s="125"/>
      <c r="IB35" s="125"/>
      <c r="IC35" s="125"/>
      <c r="ID35" s="125"/>
      <c r="IE35" s="125"/>
      <c r="IF35" s="125"/>
      <c r="IG35" s="125"/>
      <c r="IH35" s="125"/>
      <c r="II35" s="125"/>
      <c r="IJ35" s="125"/>
      <c r="IK35" s="125"/>
      <c r="IL35" s="125"/>
      <c r="IM35" s="125"/>
      <c r="IN35" s="125"/>
    </row>
    <row r="36" spans="1:248" s="35" customFormat="1" ht="6.95" customHeight="1">
      <c r="A36" s="125"/>
      <c r="B36" s="334"/>
      <c r="C36" s="335"/>
      <c r="D36" s="335"/>
      <c r="E36" s="335"/>
      <c r="F36" s="335"/>
      <c r="G36" s="335"/>
      <c r="H36" s="335"/>
      <c r="I36" s="335"/>
      <c r="J36" s="335"/>
      <c r="K36" s="335"/>
      <c r="L36" s="335"/>
      <c r="M36" s="336"/>
      <c r="N36" s="359"/>
      <c r="O36" s="360"/>
      <c r="P36" s="360"/>
      <c r="Q36" s="360"/>
      <c r="R36" s="360"/>
      <c r="S36" s="360"/>
      <c r="T36" s="360"/>
      <c r="U36" s="360"/>
      <c r="V36" s="360"/>
      <c r="W36" s="360"/>
      <c r="X36" s="360"/>
      <c r="Y36" s="360"/>
      <c r="Z36" s="360"/>
      <c r="AA36" s="360"/>
      <c r="AB36" s="360"/>
      <c r="AC36" s="360"/>
      <c r="AD36" s="360"/>
      <c r="AE36" s="360"/>
      <c r="AF36" s="360"/>
      <c r="AG36" s="360"/>
      <c r="AH36" s="360"/>
      <c r="AI36" s="360"/>
      <c r="AJ36" s="360"/>
      <c r="AK36" s="360"/>
      <c r="AL36" s="360"/>
      <c r="AM36" s="360"/>
      <c r="AN36" s="360"/>
      <c r="AO36" s="360"/>
      <c r="AP36" s="360"/>
      <c r="AQ36" s="360"/>
      <c r="AR36" s="360"/>
      <c r="AS36" s="360"/>
      <c r="AT36" s="360"/>
      <c r="AU36" s="360"/>
      <c r="AV36" s="360"/>
      <c r="AW36" s="360"/>
      <c r="AX36" s="360"/>
      <c r="AY36" s="360"/>
      <c r="AZ36" s="360"/>
      <c r="BA36" s="360"/>
      <c r="BB36" s="360"/>
      <c r="BC36" s="360"/>
      <c r="BD36" s="360"/>
      <c r="BE36" s="360"/>
      <c r="BF36" s="360"/>
      <c r="BG36" s="360"/>
      <c r="BH36" s="361"/>
      <c r="BI36" s="505"/>
      <c r="BJ36" s="434"/>
      <c r="BK36" s="434"/>
      <c r="BL36" s="434"/>
      <c r="BM36" s="434"/>
      <c r="BN36" s="434"/>
      <c r="BO36" s="434"/>
      <c r="BP36" s="434"/>
      <c r="BQ36" s="434"/>
      <c r="BR36" s="434"/>
      <c r="BS36" s="434"/>
      <c r="BT36" s="435"/>
      <c r="BU36" s="538"/>
      <c r="BV36" s="539"/>
      <c r="BW36" s="539"/>
      <c r="BX36" s="539"/>
      <c r="BY36" s="539"/>
      <c r="BZ36" s="539"/>
      <c r="CA36" s="539"/>
      <c r="CB36" s="540"/>
      <c r="CC36" s="753"/>
      <c r="CD36" s="753"/>
      <c r="CE36" s="123"/>
      <c r="CI36" s="274"/>
      <c r="CJ36" s="275"/>
      <c r="CK36" s="275"/>
      <c r="CL36" s="275"/>
      <c r="CM36" s="275"/>
      <c r="CN36" s="275"/>
      <c r="CO36" s="275"/>
      <c r="CP36" s="275"/>
      <c r="CQ36" s="275"/>
      <c r="CR36" s="275"/>
      <c r="CS36" s="275"/>
      <c r="CT36" s="275"/>
      <c r="CU36" s="275"/>
      <c r="CV36" s="275"/>
      <c r="CW36" s="275"/>
      <c r="CX36" s="275"/>
      <c r="CY36" s="275"/>
      <c r="CZ36" s="275"/>
      <c r="DA36" s="275"/>
      <c r="DB36" s="275"/>
      <c r="DC36" s="275"/>
      <c r="DD36" s="275"/>
      <c r="DE36" s="275"/>
      <c r="DF36" s="275"/>
      <c r="DG36" s="276"/>
      <c r="DH36" s="147"/>
      <c r="DI36" s="148"/>
      <c r="DJ36" s="148"/>
      <c r="DK36" s="148"/>
      <c r="DL36" s="148"/>
      <c r="DM36" s="148"/>
      <c r="DN36" s="148"/>
      <c r="DO36" s="148"/>
      <c r="DP36" s="148"/>
      <c r="DQ36" s="148"/>
      <c r="DR36" s="148"/>
      <c r="DS36" s="148"/>
      <c r="DT36" s="148"/>
      <c r="DU36" s="148"/>
      <c r="DV36" s="148"/>
      <c r="DW36" s="148"/>
      <c r="DX36" s="148"/>
      <c r="DY36" s="148"/>
      <c r="DZ36" s="148"/>
      <c r="EA36" s="148"/>
      <c r="EB36" s="148"/>
      <c r="EC36" s="148"/>
      <c r="ED36" s="148"/>
      <c r="EE36" s="148"/>
      <c r="EF36" s="148"/>
      <c r="EG36" s="148"/>
      <c r="EH36" s="148"/>
      <c r="EI36" s="148"/>
      <c r="EJ36" s="148"/>
      <c r="EK36" s="148"/>
      <c r="EL36" s="148"/>
      <c r="EM36" s="148"/>
      <c r="EN36" s="148"/>
      <c r="EO36" s="148"/>
      <c r="EP36" s="148"/>
      <c r="EQ36" s="148"/>
      <c r="ER36" s="148"/>
      <c r="ES36" s="148"/>
      <c r="ET36" s="148"/>
      <c r="EU36" s="148"/>
      <c r="EV36" s="148"/>
      <c r="EW36" s="148"/>
      <c r="EX36" s="148"/>
      <c r="EY36" s="148"/>
      <c r="EZ36" s="148"/>
      <c r="FA36" s="148"/>
      <c r="FB36" s="148"/>
      <c r="FC36" s="148"/>
      <c r="FD36" s="148"/>
      <c r="FE36" s="148"/>
      <c r="FF36" s="148"/>
      <c r="FG36" s="148"/>
      <c r="FH36" s="148"/>
      <c r="FI36" s="148"/>
      <c r="FJ36" s="149"/>
      <c r="FL36" s="119"/>
      <c r="FM36" s="125"/>
      <c r="FN36" s="125"/>
      <c r="HW36" s="125"/>
      <c r="HX36" s="125"/>
      <c r="HY36" s="125"/>
      <c r="HZ36" s="125"/>
      <c r="IA36" s="125"/>
      <c r="IB36" s="125"/>
      <c r="IC36" s="125"/>
      <c r="ID36" s="125"/>
      <c r="IE36" s="125"/>
      <c r="IF36" s="125"/>
      <c r="IG36" s="125"/>
      <c r="IH36" s="125"/>
      <c r="II36" s="125"/>
      <c r="IJ36" s="125"/>
      <c r="IK36" s="125"/>
      <c r="IL36" s="125"/>
      <c r="IM36" s="125"/>
      <c r="IN36" s="125"/>
    </row>
    <row r="37" spans="1:248" s="35" customFormat="1" ht="6.95" customHeight="1">
      <c r="A37" s="125"/>
      <c r="B37" s="334"/>
      <c r="C37" s="335"/>
      <c r="D37" s="335"/>
      <c r="E37" s="335"/>
      <c r="F37" s="335"/>
      <c r="G37" s="335"/>
      <c r="H37" s="335"/>
      <c r="I37" s="335"/>
      <c r="J37" s="335"/>
      <c r="K37" s="335"/>
      <c r="L37" s="335"/>
      <c r="M37" s="336"/>
      <c r="N37" s="359"/>
      <c r="O37" s="360"/>
      <c r="P37" s="360"/>
      <c r="Q37" s="360"/>
      <c r="R37" s="360"/>
      <c r="S37" s="360"/>
      <c r="T37" s="360"/>
      <c r="U37" s="360"/>
      <c r="V37" s="360"/>
      <c r="W37" s="360"/>
      <c r="X37" s="360"/>
      <c r="Y37" s="360"/>
      <c r="Z37" s="360"/>
      <c r="AA37" s="360"/>
      <c r="AB37" s="360"/>
      <c r="AC37" s="360"/>
      <c r="AD37" s="360"/>
      <c r="AE37" s="360"/>
      <c r="AF37" s="360"/>
      <c r="AG37" s="360"/>
      <c r="AH37" s="360"/>
      <c r="AI37" s="360"/>
      <c r="AJ37" s="360"/>
      <c r="AK37" s="360"/>
      <c r="AL37" s="360"/>
      <c r="AM37" s="360"/>
      <c r="AN37" s="360"/>
      <c r="AO37" s="360"/>
      <c r="AP37" s="360"/>
      <c r="AQ37" s="360"/>
      <c r="AR37" s="360"/>
      <c r="AS37" s="360"/>
      <c r="AT37" s="360"/>
      <c r="AU37" s="360"/>
      <c r="AV37" s="360"/>
      <c r="AW37" s="360"/>
      <c r="AX37" s="360"/>
      <c r="AY37" s="360"/>
      <c r="AZ37" s="360"/>
      <c r="BA37" s="360"/>
      <c r="BB37" s="360"/>
      <c r="BC37" s="360"/>
      <c r="BD37" s="360"/>
      <c r="BE37" s="360"/>
      <c r="BF37" s="360"/>
      <c r="BG37" s="360"/>
      <c r="BH37" s="361"/>
      <c r="BI37" s="505"/>
      <c r="BJ37" s="434"/>
      <c r="BK37" s="434"/>
      <c r="BL37" s="434"/>
      <c r="BM37" s="434"/>
      <c r="BN37" s="434"/>
      <c r="BO37" s="434"/>
      <c r="BP37" s="434"/>
      <c r="BQ37" s="434"/>
      <c r="BR37" s="434"/>
      <c r="BS37" s="434"/>
      <c r="BT37" s="435"/>
      <c r="BU37" s="538"/>
      <c r="BV37" s="539"/>
      <c r="BW37" s="539"/>
      <c r="BX37" s="539"/>
      <c r="BY37" s="539"/>
      <c r="BZ37" s="539"/>
      <c r="CA37" s="539"/>
      <c r="CB37" s="540"/>
      <c r="CC37" s="753"/>
      <c r="CD37" s="753"/>
      <c r="CE37" s="766" t="s">
        <v>2405</v>
      </c>
      <c r="CF37" s="766"/>
      <c r="CG37" s="767"/>
      <c r="CI37" s="303" t="s">
        <v>2406</v>
      </c>
      <c r="CJ37" s="304"/>
      <c r="CK37" s="304"/>
      <c r="CL37" s="304"/>
      <c r="CM37" s="304"/>
      <c r="CN37" s="304"/>
      <c r="CO37" s="304"/>
      <c r="CP37" s="304"/>
      <c r="CQ37" s="304"/>
      <c r="CR37" s="304"/>
      <c r="CS37" s="304"/>
      <c r="CT37" s="304"/>
      <c r="CU37" s="304"/>
      <c r="CV37" s="304"/>
      <c r="CW37" s="304"/>
      <c r="CX37" s="304"/>
      <c r="CY37" s="304"/>
      <c r="CZ37" s="304"/>
      <c r="DA37" s="304"/>
      <c r="DB37" s="304"/>
      <c r="DC37" s="304"/>
      <c r="DD37" s="304"/>
      <c r="DE37" s="304"/>
      <c r="DF37" s="304"/>
      <c r="DG37" s="305"/>
      <c r="DH37" s="141" t="s">
        <v>2407</v>
      </c>
      <c r="DI37" s="142"/>
      <c r="DJ37" s="142"/>
      <c r="DK37" s="142"/>
      <c r="DL37" s="142"/>
      <c r="DM37" s="142"/>
      <c r="DN37" s="142"/>
      <c r="DO37" s="142"/>
      <c r="DP37" s="142"/>
      <c r="DQ37" s="142"/>
      <c r="DR37" s="142"/>
      <c r="DS37" s="142"/>
      <c r="DT37" s="142"/>
      <c r="DU37" s="142"/>
      <c r="DV37" s="142"/>
      <c r="DW37" s="142"/>
      <c r="DX37" s="142"/>
      <c r="DY37" s="142"/>
      <c r="DZ37" s="142"/>
      <c r="EA37" s="142"/>
      <c r="EB37" s="142"/>
      <c r="EC37" s="142"/>
      <c r="ED37" s="142"/>
      <c r="EE37" s="142"/>
      <c r="EF37" s="142"/>
      <c r="EG37" s="142"/>
      <c r="EH37" s="142"/>
      <c r="EI37" s="142"/>
      <c r="EJ37" s="142"/>
      <c r="EK37" s="142"/>
      <c r="EL37" s="142"/>
      <c r="EM37" s="142"/>
      <c r="EN37" s="142"/>
      <c r="EO37" s="142"/>
      <c r="EP37" s="142"/>
      <c r="EQ37" s="142"/>
      <c r="ER37" s="142"/>
      <c r="ES37" s="142"/>
      <c r="ET37" s="142"/>
      <c r="EU37" s="142"/>
      <c r="EV37" s="142"/>
      <c r="EW37" s="142"/>
      <c r="EX37" s="142"/>
      <c r="EY37" s="142"/>
      <c r="EZ37" s="142"/>
      <c r="FA37" s="142"/>
      <c r="FB37" s="142"/>
      <c r="FC37" s="142"/>
      <c r="FD37" s="142"/>
      <c r="FE37" s="142"/>
      <c r="FF37" s="142"/>
      <c r="FG37" s="142"/>
      <c r="FH37" s="142"/>
      <c r="FI37" s="142"/>
      <c r="FJ37" s="143"/>
      <c r="FL37" s="119"/>
      <c r="FM37" s="125"/>
      <c r="FN37" s="125"/>
      <c r="HW37" s="125"/>
      <c r="HX37" s="125"/>
      <c r="HY37" s="125"/>
      <c r="HZ37" s="125"/>
      <c r="IA37" s="125"/>
      <c r="IB37" s="125"/>
      <c r="IC37" s="125"/>
      <c r="ID37" s="125"/>
      <c r="IE37" s="125"/>
      <c r="IF37" s="125"/>
      <c r="IG37" s="125"/>
      <c r="IH37" s="125"/>
      <c r="II37" s="125"/>
      <c r="IJ37" s="125"/>
      <c r="IK37" s="125"/>
      <c r="IL37" s="125"/>
      <c r="IM37" s="125"/>
      <c r="IN37" s="125"/>
    </row>
    <row r="38" spans="1:248" s="35" customFormat="1" ht="6.95" customHeight="1">
      <c r="A38" s="125"/>
      <c r="B38" s="334"/>
      <c r="C38" s="335"/>
      <c r="D38" s="335"/>
      <c r="E38" s="335"/>
      <c r="F38" s="335"/>
      <c r="G38" s="335"/>
      <c r="H38" s="335"/>
      <c r="I38" s="335"/>
      <c r="J38" s="335"/>
      <c r="K38" s="335"/>
      <c r="L38" s="335"/>
      <c r="M38" s="336"/>
      <c r="N38" s="359"/>
      <c r="O38" s="360"/>
      <c r="P38" s="360"/>
      <c r="Q38" s="360"/>
      <c r="R38" s="360"/>
      <c r="S38" s="360"/>
      <c r="T38" s="360"/>
      <c r="U38" s="360"/>
      <c r="V38" s="360"/>
      <c r="W38" s="360"/>
      <c r="X38" s="360"/>
      <c r="Y38" s="360"/>
      <c r="Z38" s="360"/>
      <c r="AA38" s="360"/>
      <c r="AB38" s="360"/>
      <c r="AC38" s="360"/>
      <c r="AD38" s="360"/>
      <c r="AE38" s="360"/>
      <c r="AF38" s="360"/>
      <c r="AG38" s="360"/>
      <c r="AH38" s="360"/>
      <c r="AI38" s="360"/>
      <c r="AJ38" s="360"/>
      <c r="AK38" s="360"/>
      <c r="AL38" s="360"/>
      <c r="AM38" s="360"/>
      <c r="AN38" s="360"/>
      <c r="AO38" s="360"/>
      <c r="AP38" s="360"/>
      <c r="AQ38" s="360"/>
      <c r="AR38" s="360"/>
      <c r="AS38" s="360"/>
      <c r="AT38" s="360"/>
      <c r="AU38" s="360"/>
      <c r="AV38" s="360"/>
      <c r="AW38" s="360"/>
      <c r="AX38" s="360"/>
      <c r="AY38" s="360"/>
      <c r="AZ38" s="360"/>
      <c r="BA38" s="360"/>
      <c r="BB38" s="360"/>
      <c r="BC38" s="360"/>
      <c r="BD38" s="360"/>
      <c r="BE38" s="360"/>
      <c r="BF38" s="360"/>
      <c r="BG38" s="360"/>
      <c r="BH38" s="361"/>
      <c r="BI38" s="506"/>
      <c r="BJ38" s="436"/>
      <c r="BK38" s="436"/>
      <c r="BL38" s="436"/>
      <c r="BM38" s="436"/>
      <c r="BN38" s="436"/>
      <c r="BO38" s="436"/>
      <c r="BP38" s="436"/>
      <c r="BQ38" s="436"/>
      <c r="BR38" s="436"/>
      <c r="BS38" s="436"/>
      <c r="BT38" s="437"/>
      <c r="BU38" s="541"/>
      <c r="BV38" s="542"/>
      <c r="BW38" s="542"/>
      <c r="BX38" s="542"/>
      <c r="BY38" s="542"/>
      <c r="BZ38" s="542"/>
      <c r="CA38" s="542"/>
      <c r="CB38" s="543"/>
      <c r="CC38" s="753"/>
      <c r="CD38" s="753"/>
      <c r="CE38" s="766"/>
      <c r="CF38" s="766"/>
      <c r="CG38" s="767"/>
      <c r="CI38" s="306"/>
      <c r="CJ38" s="307"/>
      <c r="CK38" s="307"/>
      <c r="CL38" s="307"/>
      <c r="CM38" s="307"/>
      <c r="CN38" s="307"/>
      <c r="CO38" s="307"/>
      <c r="CP38" s="307"/>
      <c r="CQ38" s="307"/>
      <c r="CR38" s="307"/>
      <c r="CS38" s="307"/>
      <c r="CT38" s="307"/>
      <c r="CU38" s="307"/>
      <c r="CV38" s="307"/>
      <c r="CW38" s="307"/>
      <c r="CX38" s="307"/>
      <c r="CY38" s="307"/>
      <c r="CZ38" s="307"/>
      <c r="DA38" s="307"/>
      <c r="DB38" s="307"/>
      <c r="DC38" s="307"/>
      <c r="DD38" s="307"/>
      <c r="DE38" s="307"/>
      <c r="DF38" s="307"/>
      <c r="DG38" s="308"/>
      <c r="DH38" s="144"/>
      <c r="DI38" s="145"/>
      <c r="DJ38" s="145"/>
      <c r="DK38" s="145"/>
      <c r="DL38" s="145"/>
      <c r="DM38" s="145"/>
      <c r="DN38" s="145"/>
      <c r="DO38" s="145"/>
      <c r="DP38" s="145"/>
      <c r="DQ38" s="145"/>
      <c r="DR38" s="145"/>
      <c r="DS38" s="145"/>
      <c r="DT38" s="145"/>
      <c r="DU38" s="145"/>
      <c r="DV38" s="145"/>
      <c r="DW38" s="145"/>
      <c r="DX38" s="145"/>
      <c r="DY38" s="145"/>
      <c r="DZ38" s="145"/>
      <c r="EA38" s="145"/>
      <c r="EB38" s="145"/>
      <c r="EC38" s="145"/>
      <c r="ED38" s="145"/>
      <c r="EE38" s="145"/>
      <c r="EF38" s="145"/>
      <c r="EG38" s="145"/>
      <c r="EH38" s="145"/>
      <c r="EI38" s="145"/>
      <c r="EJ38" s="145"/>
      <c r="EK38" s="145"/>
      <c r="EL38" s="145"/>
      <c r="EM38" s="145"/>
      <c r="EN38" s="145"/>
      <c r="EO38" s="145"/>
      <c r="EP38" s="145"/>
      <c r="EQ38" s="145"/>
      <c r="ER38" s="145"/>
      <c r="ES38" s="145"/>
      <c r="ET38" s="145"/>
      <c r="EU38" s="145"/>
      <c r="EV38" s="145"/>
      <c r="EW38" s="145"/>
      <c r="EX38" s="145"/>
      <c r="EY38" s="145"/>
      <c r="EZ38" s="145"/>
      <c r="FA38" s="145"/>
      <c r="FB38" s="145"/>
      <c r="FC38" s="145"/>
      <c r="FD38" s="145"/>
      <c r="FE38" s="145"/>
      <c r="FF38" s="145"/>
      <c r="FG38" s="145"/>
      <c r="FH38" s="145"/>
      <c r="FI38" s="145"/>
      <c r="FJ38" s="146"/>
      <c r="FL38" s="119"/>
      <c r="FM38" s="125"/>
      <c r="FN38" s="125"/>
      <c r="HW38" s="125"/>
      <c r="HX38" s="125"/>
      <c r="HY38" s="125"/>
      <c r="HZ38" s="125"/>
      <c r="IA38" s="125"/>
      <c r="IB38" s="125"/>
      <c r="IC38" s="125"/>
      <c r="ID38" s="125"/>
      <c r="IE38" s="125"/>
      <c r="IF38" s="125"/>
      <c r="IG38" s="125"/>
      <c r="IH38" s="125"/>
      <c r="II38" s="125"/>
      <c r="IJ38" s="125"/>
      <c r="IK38" s="125"/>
      <c r="IL38" s="125"/>
      <c r="IM38" s="125"/>
      <c r="IN38" s="125"/>
    </row>
    <row r="39" spans="1:248" s="35" customFormat="1" ht="6.95" customHeight="1">
      <c r="A39" s="125"/>
      <c r="B39" s="337"/>
      <c r="C39" s="338"/>
      <c r="D39" s="338"/>
      <c r="E39" s="338"/>
      <c r="F39" s="338"/>
      <c r="G39" s="338"/>
      <c r="H39" s="338"/>
      <c r="I39" s="338"/>
      <c r="J39" s="338"/>
      <c r="K39" s="338"/>
      <c r="L39" s="338"/>
      <c r="M39" s="339"/>
      <c r="N39" s="362"/>
      <c r="O39" s="363"/>
      <c r="P39" s="363"/>
      <c r="Q39" s="363"/>
      <c r="R39" s="363"/>
      <c r="S39" s="363"/>
      <c r="T39" s="363"/>
      <c r="U39" s="363"/>
      <c r="V39" s="363"/>
      <c r="W39" s="363"/>
      <c r="X39" s="363"/>
      <c r="Y39" s="363"/>
      <c r="Z39" s="363"/>
      <c r="AA39" s="363"/>
      <c r="AB39" s="363"/>
      <c r="AC39" s="363"/>
      <c r="AD39" s="363"/>
      <c r="AE39" s="363"/>
      <c r="AF39" s="363"/>
      <c r="AG39" s="363"/>
      <c r="AH39" s="363"/>
      <c r="AI39" s="363"/>
      <c r="AJ39" s="363"/>
      <c r="AK39" s="363"/>
      <c r="AL39" s="363"/>
      <c r="AM39" s="363"/>
      <c r="AN39" s="363"/>
      <c r="AO39" s="363"/>
      <c r="AP39" s="363"/>
      <c r="AQ39" s="363"/>
      <c r="AR39" s="363"/>
      <c r="AS39" s="363"/>
      <c r="AT39" s="363"/>
      <c r="AU39" s="363"/>
      <c r="AV39" s="363"/>
      <c r="AW39" s="363"/>
      <c r="AX39" s="363"/>
      <c r="AY39" s="363"/>
      <c r="AZ39" s="363"/>
      <c r="BA39" s="363"/>
      <c r="BB39" s="363"/>
      <c r="BC39" s="363"/>
      <c r="BD39" s="363"/>
      <c r="BE39" s="363"/>
      <c r="BF39" s="363"/>
      <c r="BG39" s="363"/>
      <c r="BH39" s="364"/>
      <c r="BI39" s="365" t="s">
        <v>32</v>
      </c>
      <c r="BJ39" s="366"/>
      <c r="BK39" s="366"/>
      <c r="BL39" s="366"/>
      <c r="BM39" s="366"/>
      <c r="BN39" s="366"/>
      <c r="BO39" s="366"/>
      <c r="BP39" s="366"/>
      <c r="BQ39" s="366"/>
      <c r="BR39" s="366"/>
      <c r="BS39" s="366"/>
      <c r="BT39" s="367"/>
      <c r="BU39" s="374"/>
      <c r="BV39" s="375"/>
      <c r="BW39" s="375"/>
      <c r="BX39" s="375"/>
      <c r="BY39" s="375"/>
      <c r="BZ39" s="375"/>
      <c r="CA39" s="375"/>
      <c r="CB39" s="376"/>
      <c r="CC39" s="754"/>
      <c r="CD39" s="754"/>
      <c r="CE39" s="766"/>
      <c r="CF39" s="766"/>
      <c r="CG39" s="767"/>
      <c r="CI39" s="306"/>
      <c r="CJ39" s="307"/>
      <c r="CK39" s="307"/>
      <c r="CL39" s="307"/>
      <c r="CM39" s="307"/>
      <c r="CN39" s="307"/>
      <c r="CO39" s="307"/>
      <c r="CP39" s="307"/>
      <c r="CQ39" s="307"/>
      <c r="CR39" s="307"/>
      <c r="CS39" s="307"/>
      <c r="CT39" s="307"/>
      <c r="CU39" s="307"/>
      <c r="CV39" s="307"/>
      <c r="CW39" s="307"/>
      <c r="CX39" s="307"/>
      <c r="CY39" s="307"/>
      <c r="CZ39" s="307"/>
      <c r="DA39" s="307"/>
      <c r="DB39" s="307"/>
      <c r="DC39" s="307"/>
      <c r="DD39" s="307"/>
      <c r="DE39" s="307"/>
      <c r="DF39" s="307"/>
      <c r="DG39" s="308"/>
      <c r="DH39" s="144"/>
      <c r="DI39" s="145"/>
      <c r="DJ39" s="145"/>
      <c r="DK39" s="145"/>
      <c r="DL39" s="145"/>
      <c r="DM39" s="145"/>
      <c r="DN39" s="145"/>
      <c r="DO39" s="145"/>
      <c r="DP39" s="145"/>
      <c r="DQ39" s="145"/>
      <c r="DR39" s="145"/>
      <c r="DS39" s="145"/>
      <c r="DT39" s="145"/>
      <c r="DU39" s="145"/>
      <c r="DV39" s="145"/>
      <c r="DW39" s="145"/>
      <c r="DX39" s="145"/>
      <c r="DY39" s="145"/>
      <c r="DZ39" s="145"/>
      <c r="EA39" s="145"/>
      <c r="EB39" s="145"/>
      <c r="EC39" s="145"/>
      <c r="ED39" s="145"/>
      <c r="EE39" s="145"/>
      <c r="EF39" s="145"/>
      <c r="EG39" s="145"/>
      <c r="EH39" s="145"/>
      <c r="EI39" s="145"/>
      <c r="EJ39" s="145"/>
      <c r="EK39" s="145"/>
      <c r="EL39" s="145"/>
      <c r="EM39" s="145"/>
      <c r="EN39" s="145"/>
      <c r="EO39" s="145"/>
      <c r="EP39" s="145"/>
      <c r="EQ39" s="145"/>
      <c r="ER39" s="145"/>
      <c r="ES39" s="145"/>
      <c r="ET39" s="145"/>
      <c r="EU39" s="145"/>
      <c r="EV39" s="145"/>
      <c r="EW39" s="145"/>
      <c r="EX39" s="145"/>
      <c r="EY39" s="145"/>
      <c r="EZ39" s="145"/>
      <c r="FA39" s="145"/>
      <c r="FB39" s="145"/>
      <c r="FC39" s="145"/>
      <c r="FD39" s="145"/>
      <c r="FE39" s="145"/>
      <c r="FF39" s="145"/>
      <c r="FG39" s="145"/>
      <c r="FH39" s="145"/>
      <c r="FI39" s="145"/>
      <c r="FJ39" s="146"/>
      <c r="FL39" s="119"/>
      <c r="FM39" s="125"/>
      <c r="FN39" s="125"/>
      <c r="FO39" s="125"/>
      <c r="FP39" s="125"/>
      <c r="FQ39" s="125"/>
      <c r="FR39" s="125"/>
      <c r="FS39" s="125"/>
      <c r="FT39" s="125"/>
      <c r="FU39" s="125"/>
      <c r="FV39" s="125"/>
      <c r="FW39" s="125"/>
      <c r="FX39" s="125"/>
      <c r="FY39" s="125"/>
      <c r="FZ39" s="125"/>
      <c r="GA39" s="125"/>
      <c r="GB39" s="125"/>
      <c r="GC39" s="125"/>
      <c r="GD39" s="125"/>
      <c r="GE39" s="125"/>
      <c r="GF39" s="125"/>
      <c r="GG39" s="125"/>
      <c r="GH39" s="125"/>
      <c r="GI39" s="125"/>
      <c r="GJ39" s="125"/>
      <c r="GK39" s="125"/>
      <c r="GL39" s="125"/>
      <c r="GM39" s="125"/>
      <c r="GN39" s="125"/>
      <c r="GO39" s="125"/>
      <c r="GP39" s="125"/>
      <c r="GQ39" s="125"/>
      <c r="GR39" s="125"/>
      <c r="GS39" s="125"/>
      <c r="GT39" s="125"/>
      <c r="GU39" s="125"/>
      <c r="GV39" s="125"/>
      <c r="GW39" s="125"/>
      <c r="GX39" s="125"/>
      <c r="GY39" s="125"/>
      <c r="GZ39" s="125"/>
      <c r="HA39" s="125"/>
      <c r="HB39" s="125"/>
      <c r="HC39" s="125"/>
      <c r="HD39" s="125"/>
      <c r="HE39" s="125"/>
      <c r="HF39" s="125"/>
      <c r="HG39" s="125"/>
      <c r="HH39" s="125"/>
      <c r="HI39" s="125"/>
      <c r="HJ39" s="125"/>
      <c r="HK39" s="125"/>
      <c r="HL39" s="125"/>
      <c r="HM39" s="125"/>
      <c r="HN39" s="125"/>
      <c r="HO39" s="125"/>
      <c r="HP39" s="125"/>
      <c r="HQ39" s="125"/>
      <c r="HR39" s="125"/>
      <c r="HS39" s="125"/>
      <c r="HT39" s="125"/>
      <c r="HU39" s="125"/>
      <c r="HV39" s="125"/>
      <c r="HW39" s="125"/>
      <c r="HX39" s="125"/>
      <c r="HY39" s="125"/>
      <c r="HZ39" s="125"/>
      <c r="IA39" s="125"/>
      <c r="IB39" s="125"/>
      <c r="IC39" s="125"/>
      <c r="ID39" s="125"/>
      <c r="IE39" s="125"/>
      <c r="IF39" s="125"/>
      <c r="IG39" s="125"/>
      <c r="IH39" s="125"/>
      <c r="II39" s="125"/>
      <c r="IJ39" s="125"/>
      <c r="IK39" s="125"/>
      <c r="IL39" s="125"/>
      <c r="IM39" s="125"/>
      <c r="IN39" s="125"/>
    </row>
    <row r="40" spans="1:248" s="35" customFormat="1" ht="6.95" customHeight="1">
      <c r="B40" s="544" t="s">
        <v>22</v>
      </c>
      <c r="C40" s="545"/>
      <c r="D40" s="545"/>
      <c r="E40" s="545"/>
      <c r="F40" s="545"/>
      <c r="G40" s="545"/>
      <c r="H40" s="545"/>
      <c r="I40" s="545"/>
      <c r="J40" s="545"/>
      <c r="K40" s="545"/>
      <c r="L40" s="545"/>
      <c r="M40" s="546"/>
      <c r="N40" s="391"/>
      <c r="O40" s="392"/>
      <c r="P40" s="392"/>
      <c r="Q40" s="392"/>
      <c r="R40" s="392"/>
      <c r="S40" s="392"/>
      <c r="T40" s="392"/>
      <c r="U40" s="392"/>
      <c r="V40" s="392"/>
      <c r="W40" s="392"/>
      <c r="X40" s="392"/>
      <c r="Y40" s="392"/>
      <c r="Z40" s="392"/>
      <c r="AA40" s="392"/>
      <c r="AB40" s="392"/>
      <c r="AC40" s="392"/>
      <c r="AD40" s="392"/>
      <c r="AE40" s="392"/>
      <c r="AF40" s="392"/>
      <c r="AG40" s="392"/>
      <c r="AH40" s="392"/>
      <c r="AI40" s="392"/>
      <c r="AJ40" s="392"/>
      <c r="AK40" s="392"/>
      <c r="AL40" s="392"/>
      <c r="AM40" s="392"/>
      <c r="AN40" s="392"/>
      <c r="AO40" s="392"/>
      <c r="AP40" s="392"/>
      <c r="AQ40" s="392"/>
      <c r="AR40" s="392"/>
      <c r="AS40" s="392"/>
      <c r="AT40" s="392"/>
      <c r="AU40" s="392"/>
      <c r="AV40" s="392"/>
      <c r="AW40" s="392"/>
      <c r="AX40" s="392"/>
      <c r="AY40" s="392"/>
      <c r="AZ40" s="392"/>
      <c r="BA40" s="392"/>
      <c r="BB40" s="392"/>
      <c r="BC40" s="392"/>
      <c r="BD40" s="392"/>
      <c r="BE40" s="392"/>
      <c r="BF40" s="392"/>
      <c r="BG40" s="392"/>
      <c r="BH40" s="393"/>
      <c r="BI40" s="368"/>
      <c r="BJ40" s="369"/>
      <c r="BK40" s="369"/>
      <c r="BL40" s="369"/>
      <c r="BM40" s="369"/>
      <c r="BN40" s="369"/>
      <c r="BO40" s="369"/>
      <c r="BP40" s="369"/>
      <c r="BQ40" s="369"/>
      <c r="BR40" s="369"/>
      <c r="BS40" s="369"/>
      <c r="BT40" s="370"/>
      <c r="BU40" s="377"/>
      <c r="BV40" s="378"/>
      <c r="BW40" s="378"/>
      <c r="BX40" s="378"/>
      <c r="BY40" s="378"/>
      <c r="BZ40" s="378"/>
      <c r="CA40" s="378"/>
      <c r="CB40" s="379"/>
      <c r="CC40" s="754"/>
      <c r="CD40" s="754"/>
      <c r="CE40" s="766"/>
      <c r="CF40" s="766"/>
      <c r="CG40" s="767"/>
      <c r="CI40" s="306"/>
      <c r="CJ40" s="307"/>
      <c r="CK40" s="307"/>
      <c r="CL40" s="307"/>
      <c r="CM40" s="307"/>
      <c r="CN40" s="307"/>
      <c r="CO40" s="307"/>
      <c r="CP40" s="307"/>
      <c r="CQ40" s="307"/>
      <c r="CR40" s="307"/>
      <c r="CS40" s="307"/>
      <c r="CT40" s="307"/>
      <c r="CU40" s="307"/>
      <c r="CV40" s="307"/>
      <c r="CW40" s="307"/>
      <c r="CX40" s="307"/>
      <c r="CY40" s="307"/>
      <c r="CZ40" s="307"/>
      <c r="DA40" s="307"/>
      <c r="DB40" s="307"/>
      <c r="DC40" s="307"/>
      <c r="DD40" s="307"/>
      <c r="DE40" s="307"/>
      <c r="DF40" s="307"/>
      <c r="DG40" s="308"/>
      <c r="DH40" s="144"/>
      <c r="DI40" s="145"/>
      <c r="DJ40" s="145"/>
      <c r="DK40" s="145"/>
      <c r="DL40" s="145"/>
      <c r="DM40" s="145"/>
      <c r="DN40" s="145"/>
      <c r="DO40" s="145"/>
      <c r="DP40" s="145"/>
      <c r="DQ40" s="145"/>
      <c r="DR40" s="145"/>
      <c r="DS40" s="145"/>
      <c r="DT40" s="145"/>
      <c r="DU40" s="145"/>
      <c r="DV40" s="145"/>
      <c r="DW40" s="145"/>
      <c r="DX40" s="145"/>
      <c r="DY40" s="145"/>
      <c r="DZ40" s="145"/>
      <c r="EA40" s="145"/>
      <c r="EB40" s="145"/>
      <c r="EC40" s="145"/>
      <c r="ED40" s="145"/>
      <c r="EE40" s="145"/>
      <c r="EF40" s="145"/>
      <c r="EG40" s="145"/>
      <c r="EH40" s="145"/>
      <c r="EI40" s="145"/>
      <c r="EJ40" s="145"/>
      <c r="EK40" s="145"/>
      <c r="EL40" s="145"/>
      <c r="EM40" s="145"/>
      <c r="EN40" s="145"/>
      <c r="EO40" s="145"/>
      <c r="EP40" s="145"/>
      <c r="EQ40" s="145"/>
      <c r="ER40" s="145"/>
      <c r="ES40" s="145"/>
      <c r="ET40" s="145"/>
      <c r="EU40" s="145"/>
      <c r="EV40" s="145"/>
      <c r="EW40" s="145"/>
      <c r="EX40" s="145"/>
      <c r="EY40" s="145"/>
      <c r="EZ40" s="145"/>
      <c r="FA40" s="145"/>
      <c r="FB40" s="145"/>
      <c r="FC40" s="145"/>
      <c r="FD40" s="145"/>
      <c r="FE40" s="145"/>
      <c r="FF40" s="145"/>
      <c r="FG40" s="145"/>
      <c r="FH40" s="145"/>
      <c r="FI40" s="145"/>
      <c r="FJ40" s="146"/>
      <c r="FL40" s="119"/>
      <c r="FM40" s="125"/>
      <c r="FN40" s="125"/>
      <c r="FO40" s="125"/>
      <c r="FP40" s="125"/>
      <c r="FQ40" s="125"/>
      <c r="FR40" s="125"/>
      <c r="FS40" s="125"/>
      <c r="FT40" s="125"/>
      <c r="FU40" s="125"/>
      <c r="FV40" s="125"/>
      <c r="FW40" s="125"/>
      <c r="FX40" s="125"/>
      <c r="FY40" s="125"/>
      <c r="FZ40" s="125"/>
      <c r="GA40" s="125"/>
      <c r="GB40" s="125"/>
      <c r="GC40" s="125"/>
      <c r="GD40" s="125"/>
      <c r="GE40" s="125"/>
      <c r="GF40" s="125"/>
      <c r="GG40" s="125"/>
      <c r="GH40" s="125"/>
      <c r="GI40" s="125"/>
      <c r="GJ40" s="125"/>
      <c r="GK40" s="125"/>
      <c r="GL40" s="125"/>
      <c r="GM40" s="125"/>
      <c r="GN40" s="125"/>
      <c r="GO40" s="125"/>
      <c r="GP40" s="125"/>
      <c r="GQ40" s="125"/>
      <c r="GR40" s="125"/>
      <c r="GS40" s="125"/>
      <c r="GT40" s="125"/>
      <c r="GU40" s="125"/>
      <c r="GV40" s="125"/>
      <c r="GW40" s="125"/>
      <c r="GX40" s="125"/>
      <c r="GY40" s="125"/>
      <c r="GZ40" s="125"/>
      <c r="HA40" s="125"/>
      <c r="HB40" s="125"/>
      <c r="HC40" s="125"/>
      <c r="HD40" s="125"/>
      <c r="HE40" s="125"/>
      <c r="HF40" s="125"/>
      <c r="HG40" s="125"/>
      <c r="HH40" s="125"/>
      <c r="HI40" s="125"/>
      <c r="HJ40" s="125"/>
      <c r="HK40" s="125"/>
      <c r="HL40" s="125"/>
      <c r="HM40" s="125"/>
      <c r="HN40" s="125"/>
      <c r="HO40" s="125"/>
      <c r="HP40" s="125"/>
      <c r="HQ40" s="125"/>
      <c r="HR40" s="125"/>
      <c r="HS40" s="125"/>
      <c r="HT40" s="125"/>
      <c r="HU40" s="125"/>
      <c r="HV40" s="125"/>
      <c r="HW40" s="125"/>
      <c r="HX40" s="125"/>
      <c r="HY40" s="125"/>
      <c r="HZ40" s="125"/>
      <c r="IA40" s="125"/>
      <c r="IB40" s="125"/>
      <c r="IC40" s="125"/>
      <c r="ID40" s="125"/>
      <c r="IE40" s="125"/>
      <c r="IF40" s="125"/>
      <c r="IG40" s="125"/>
      <c r="IH40" s="125"/>
      <c r="II40" s="125"/>
      <c r="IJ40" s="125"/>
      <c r="IK40" s="125"/>
      <c r="IL40" s="125"/>
      <c r="IM40" s="125"/>
      <c r="IN40" s="125"/>
    </row>
    <row r="41" spans="1:248" s="35" customFormat="1" ht="6.95" customHeight="1">
      <c r="B41" s="547"/>
      <c r="C41" s="548"/>
      <c r="D41" s="548"/>
      <c r="E41" s="548"/>
      <c r="F41" s="548"/>
      <c r="G41" s="548"/>
      <c r="H41" s="548"/>
      <c r="I41" s="548"/>
      <c r="J41" s="548"/>
      <c r="K41" s="548"/>
      <c r="L41" s="548"/>
      <c r="M41" s="549"/>
      <c r="N41" s="394"/>
      <c r="O41" s="395"/>
      <c r="P41" s="395"/>
      <c r="Q41" s="395"/>
      <c r="R41" s="395"/>
      <c r="S41" s="395"/>
      <c r="T41" s="395"/>
      <c r="U41" s="395"/>
      <c r="V41" s="395"/>
      <c r="W41" s="395"/>
      <c r="X41" s="395"/>
      <c r="Y41" s="395"/>
      <c r="Z41" s="395"/>
      <c r="AA41" s="395"/>
      <c r="AB41" s="395"/>
      <c r="AC41" s="395"/>
      <c r="AD41" s="395"/>
      <c r="AE41" s="395"/>
      <c r="AF41" s="395"/>
      <c r="AG41" s="395"/>
      <c r="AH41" s="395"/>
      <c r="AI41" s="395"/>
      <c r="AJ41" s="395"/>
      <c r="AK41" s="395"/>
      <c r="AL41" s="395"/>
      <c r="AM41" s="395"/>
      <c r="AN41" s="395"/>
      <c r="AO41" s="395"/>
      <c r="AP41" s="395"/>
      <c r="AQ41" s="395"/>
      <c r="AR41" s="395"/>
      <c r="AS41" s="395"/>
      <c r="AT41" s="395"/>
      <c r="AU41" s="395"/>
      <c r="AV41" s="395"/>
      <c r="AW41" s="395"/>
      <c r="AX41" s="395"/>
      <c r="AY41" s="395"/>
      <c r="AZ41" s="395"/>
      <c r="BA41" s="395"/>
      <c r="BB41" s="395"/>
      <c r="BC41" s="395"/>
      <c r="BD41" s="395"/>
      <c r="BE41" s="395"/>
      <c r="BF41" s="395"/>
      <c r="BG41" s="395"/>
      <c r="BH41" s="396"/>
      <c r="BI41" s="368"/>
      <c r="BJ41" s="369"/>
      <c r="BK41" s="369"/>
      <c r="BL41" s="369"/>
      <c r="BM41" s="369"/>
      <c r="BN41" s="369"/>
      <c r="BO41" s="369"/>
      <c r="BP41" s="369"/>
      <c r="BQ41" s="369"/>
      <c r="BR41" s="369"/>
      <c r="BS41" s="369"/>
      <c r="BT41" s="370"/>
      <c r="BU41" s="377"/>
      <c r="BV41" s="378"/>
      <c r="BW41" s="378"/>
      <c r="BX41" s="378"/>
      <c r="BY41" s="378"/>
      <c r="BZ41" s="378"/>
      <c r="CA41" s="378"/>
      <c r="CB41" s="379"/>
      <c r="CC41" s="754"/>
      <c r="CD41" s="754"/>
      <c r="CE41" s="766"/>
      <c r="CF41" s="766"/>
      <c r="CG41" s="767"/>
      <c r="CI41" s="306"/>
      <c r="CJ41" s="307"/>
      <c r="CK41" s="307"/>
      <c r="CL41" s="307"/>
      <c r="CM41" s="307"/>
      <c r="CN41" s="307"/>
      <c r="CO41" s="307"/>
      <c r="CP41" s="307"/>
      <c r="CQ41" s="307"/>
      <c r="CR41" s="307"/>
      <c r="CS41" s="307"/>
      <c r="CT41" s="307"/>
      <c r="CU41" s="307"/>
      <c r="CV41" s="307"/>
      <c r="CW41" s="307"/>
      <c r="CX41" s="307"/>
      <c r="CY41" s="307"/>
      <c r="CZ41" s="307"/>
      <c r="DA41" s="307"/>
      <c r="DB41" s="307"/>
      <c r="DC41" s="307"/>
      <c r="DD41" s="307"/>
      <c r="DE41" s="307"/>
      <c r="DF41" s="307"/>
      <c r="DG41" s="308"/>
      <c r="DH41" s="144"/>
      <c r="DI41" s="145"/>
      <c r="DJ41" s="145"/>
      <c r="DK41" s="145"/>
      <c r="DL41" s="145"/>
      <c r="DM41" s="145"/>
      <c r="DN41" s="145"/>
      <c r="DO41" s="145"/>
      <c r="DP41" s="145"/>
      <c r="DQ41" s="145"/>
      <c r="DR41" s="145"/>
      <c r="DS41" s="145"/>
      <c r="DT41" s="145"/>
      <c r="DU41" s="145"/>
      <c r="DV41" s="145"/>
      <c r="DW41" s="145"/>
      <c r="DX41" s="145"/>
      <c r="DY41" s="145"/>
      <c r="DZ41" s="145"/>
      <c r="EA41" s="145"/>
      <c r="EB41" s="145"/>
      <c r="EC41" s="145"/>
      <c r="ED41" s="145"/>
      <c r="EE41" s="145"/>
      <c r="EF41" s="145"/>
      <c r="EG41" s="145"/>
      <c r="EH41" s="145"/>
      <c r="EI41" s="145"/>
      <c r="EJ41" s="145"/>
      <c r="EK41" s="145"/>
      <c r="EL41" s="145"/>
      <c r="EM41" s="145"/>
      <c r="EN41" s="145"/>
      <c r="EO41" s="145"/>
      <c r="EP41" s="145"/>
      <c r="EQ41" s="145"/>
      <c r="ER41" s="145"/>
      <c r="ES41" s="145"/>
      <c r="ET41" s="145"/>
      <c r="EU41" s="145"/>
      <c r="EV41" s="145"/>
      <c r="EW41" s="145"/>
      <c r="EX41" s="145"/>
      <c r="EY41" s="145"/>
      <c r="EZ41" s="145"/>
      <c r="FA41" s="145"/>
      <c r="FB41" s="145"/>
      <c r="FC41" s="145"/>
      <c r="FD41" s="145"/>
      <c r="FE41" s="145"/>
      <c r="FF41" s="145"/>
      <c r="FG41" s="145"/>
      <c r="FH41" s="145"/>
      <c r="FI41" s="145"/>
      <c r="FJ41" s="146"/>
      <c r="FL41" s="119"/>
      <c r="FM41" s="125"/>
      <c r="FN41" s="125"/>
      <c r="FO41" s="125"/>
      <c r="FP41" s="125"/>
      <c r="FQ41" s="125"/>
      <c r="FR41" s="125"/>
      <c r="FS41" s="125"/>
      <c r="FT41" s="125"/>
      <c r="FU41" s="125"/>
      <c r="FV41" s="125"/>
      <c r="FW41" s="125"/>
      <c r="FX41" s="125"/>
      <c r="FY41" s="125"/>
      <c r="FZ41" s="125"/>
      <c r="GA41" s="125"/>
      <c r="GB41" s="125"/>
      <c r="GC41" s="125"/>
      <c r="GD41" s="125"/>
      <c r="GE41" s="125"/>
      <c r="GF41" s="125"/>
      <c r="GG41" s="125"/>
      <c r="GH41" s="125"/>
      <c r="GI41" s="125"/>
      <c r="GJ41" s="125"/>
      <c r="GK41" s="125"/>
      <c r="GL41" s="125"/>
      <c r="GM41" s="125"/>
      <c r="GN41" s="125"/>
      <c r="GO41" s="125"/>
      <c r="GP41" s="125"/>
      <c r="GQ41" s="125"/>
      <c r="GR41" s="125"/>
      <c r="GS41" s="125"/>
      <c r="GT41" s="125"/>
      <c r="GU41" s="125"/>
      <c r="GV41" s="125"/>
      <c r="GW41" s="125"/>
      <c r="GX41" s="125"/>
      <c r="GY41" s="125"/>
      <c r="GZ41" s="125"/>
      <c r="HA41" s="125"/>
      <c r="HB41" s="125"/>
      <c r="HC41" s="125"/>
      <c r="HD41" s="125"/>
      <c r="HE41" s="125"/>
      <c r="HF41" s="125"/>
      <c r="HG41" s="125"/>
      <c r="HH41" s="125"/>
      <c r="HI41" s="125"/>
      <c r="HJ41" s="125"/>
      <c r="HK41" s="125"/>
      <c r="HL41" s="125"/>
      <c r="HM41" s="125"/>
      <c r="HN41" s="125"/>
      <c r="HO41" s="125"/>
      <c r="HP41" s="125"/>
      <c r="HQ41" s="125"/>
      <c r="HR41" s="125"/>
      <c r="HS41" s="125"/>
      <c r="HT41" s="125"/>
      <c r="HU41" s="125"/>
      <c r="HV41" s="125"/>
      <c r="HW41" s="125"/>
      <c r="HX41" s="125"/>
      <c r="HY41" s="125"/>
      <c r="HZ41" s="125"/>
      <c r="IA41" s="125"/>
      <c r="IB41" s="125"/>
      <c r="IC41" s="125"/>
      <c r="ID41" s="125"/>
      <c r="IE41" s="125"/>
      <c r="IF41" s="125"/>
      <c r="IG41" s="125"/>
      <c r="IH41" s="125"/>
      <c r="II41" s="125"/>
      <c r="IJ41" s="125"/>
      <c r="IK41" s="125"/>
      <c r="IL41" s="125"/>
      <c r="IM41" s="125"/>
      <c r="IN41" s="125"/>
    </row>
    <row r="42" spans="1:248" s="35" customFormat="1" ht="6.95" customHeight="1">
      <c r="B42" s="547"/>
      <c r="C42" s="548"/>
      <c r="D42" s="548"/>
      <c r="E42" s="548"/>
      <c r="F42" s="548"/>
      <c r="G42" s="548"/>
      <c r="H42" s="548"/>
      <c r="I42" s="548"/>
      <c r="J42" s="548"/>
      <c r="K42" s="548"/>
      <c r="L42" s="548"/>
      <c r="M42" s="549"/>
      <c r="N42" s="394"/>
      <c r="O42" s="395"/>
      <c r="P42" s="395"/>
      <c r="Q42" s="395"/>
      <c r="R42" s="395"/>
      <c r="S42" s="395"/>
      <c r="T42" s="395"/>
      <c r="U42" s="395"/>
      <c r="V42" s="395"/>
      <c r="W42" s="395"/>
      <c r="X42" s="395"/>
      <c r="Y42" s="395"/>
      <c r="Z42" s="395"/>
      <c r="AA42" s="395"/>
      <c r="AB42" s="395"/>
      <c r="AC42" s="395"/>
      <c r="AD42" s="395"/>
      <c r="AE42" s="395"/>
      <c r="AF42" s="395"/>
      <c r="AG42" s="395"/>
      <c r="AH42" s="395"/>
      <c r="AI42" s="395"/>
      <c r="AJ42" s="395"/>
      <c r="AK42" s="395"/>
      <c r="AL42" s="395"/>
      <c r="AM42" s="395"/>
      <c r="AN42" s="395"/>
      <c r="AO42" s="395"/>
      <c r="AP42" s="395"/>
      <c r="AQ42" s="395"/>
      <c r="AR42" s="395"/>
      <c r="AS42" s="395"/>
      <c r="AT42" s="395"/>
      <c r="AU42" s="395"/>
      <c r="AV42" s="395"/>
      <c r="AW42" s="395"/>
      <c r="AX42" s="395"/>
      <c r="AY42" s="395"/>
      <c r="AZ42" s="395"/>
      <c r="BA42" s="395"/>
      <c r="BB42" s="395"/>
      <c r="BC42" s="395"/>
      <c r="BD42" s="395"/>
      <c r="BE42" s="395"/>
      <c r="BF42" s="395"/>
      <c r="BG42" s="395"/>
      <c r="BH42" s="396"/>
      <c r="BI42" s="368"/>
      <c r="BJ42" s="369"/>
      <c r="BK42" s="369"/>
      <c r="BL42" s="369"/>
      <c r="BM42" s="369"/>
      <c r="BN42" s="369"/>
      <c r="BO42" s="369"/>
      <c r="BP42" s="369"/>
      <c r="BQ42" s="369"/>
      <c r="BR42" s="369"/>
      <c r="BS42" s="369"/>
      <c r="BT42" s="370"/>
      <c r="BU42" s="377"/>
      <c r="BV42" s="378"/>
      <c r="BW42" s="378"/>
      <c r="BX42" s="378"/>
      <c r="BY42" s="378"/>
      <c r="BZ42" s="378"/>
      <c r="CA42" s="378"/>
      <c r="CB42" s="379"/>
      <c r="CC42" s="754"/>
      <c r="CD42" s="754"/>
      <c r="CE42" s="766"/>
      <c r="CF42" s="766"/>
      <c r="CG42" s="767"/>
      <c r="CI42" s="306"/>
      <c r="CJ42" s="307"/>
      <c r="CK42" s="307"/>
      <c r="CL42" s="307"/>
      <c r="CM42" s="307"/>
      <c r="CN42" s="307"/>
      <c r="CO42" s="307"/>
      <c r="CP42" s="307"/>
      <c r="CQ42" s="307"/>
      <c r="CR42" s="307"/>
      <c r="CS42" s="307"/>
      <c r="CT42" s="307"/>
      <c r="CU42" s="307"/>
      <c r="CV42" s="307"/>
      <c r="CW42" s="307"/>
      <c r="CX42" s="307"/>
      <c r="CY42" s="307"/>
      <c r="CZ42" s="307"/>
      <c r="DA42" s="307"/>
      <c r="DB42" s="307"/>
      <c r="DC42" s="307"/>
      <c r="DD42" s="307"/>
      <c r="DE42" s="307"/>
      <c r="DF42" s="307"/>
      <c r="DG42" s="308"/>
      <c r="DH42" s="144"/>
      <c r="DI42" s="145"/>
      <c r="DJ42" s="145"/>
      <c r="DK42" s="145"/>
      <c r="DL42" s="145"/>
      <c r="DM42" s="145"/>
      <c r="DN42" s="145"/>
      <c r="DO42" s="145"/>
      <c r="DP42" s="145"/>
      <c r="DQ42" s="145"/>
      <c r="DR42" s="145"/>
      <c r="DS42" s="145"/>
      <c r="DT42" s="145"/>
      <c r="DU42" s="145"/>
      <c r="DV42" s="145"/>
      <c r="DW42" s="145"/>
      <c r="DX42" s="145"/>
      <c r="DY42" s="145"/>
      <c r="DZ42" s="145"/>
      <c r="EA42" s="145"/>
      <c r="EB42" s="145"/>
      <c r="EC42" s="145"/>
      <c r="ED42" s="145"/>
      <c r="EE42" s="145"/>
      <c r="EF42" s="145"/>
      <c r="EG42" s="145"/>
      <c r="EH42" s="145"/>
      <c r="EI42" s="145"/>
      <c r="EJ42" s="145"/>
      <c r="EK42" s="145"/>
      <c r="EL42" s="145"/>
      <c r="EM42" s="145"/>
      <c r="EN42" s="145"/>
      <c r="EO42" s="145"/>
      <c r="EP42" s="145"/>
      <c r="EQ42" s="145"/>
      <c r="ER42" s="145"/>
      <c r="ES42" s="145"/>
      <c r="ET42" s="145"/>
      <c r="EU42" s="145"/>
      <c r="EV42" s="145"/>
      <c r="EW42" s="145"/>
      <c r="EX42" s="145"/>
      <c r="EY42" s="145"/>
      <c r="EZ42" s="145"/>
      <c r="FA42" s="145"/>
      <c r="FB42" s="145"/>
      <c r="FC42" s="145"/>
      <c r="FD42" s="145"/>
      <c r="FE42" s="145"/>
      <c r="FF42" s="145"/>
      <c r="FG42" s="145"/>
      <c r="FH42" s="145"/>
      <c r="FI42" s="145"/>
      <c r="FJ42" s="146"/>
      <c r="FL42" s="119"/>
      <c r="FM42" s="125"/>
      <c r="FN42" s="125"/>
      <c r="FO42" s="125"/>
      <c r="FP42" s="125"/>
      <c r="FQ42" s="125"/>
      <c r="FR42" s="125"/>
      <c r="FS42" s="125"/>
      <c r="FT42" s="125"/>
      <c r="FU42" s="125"/>
      <c r="FV42" s="125"/>
      <c r="FW42" s="125"/>
      <c r="FX42" s="125"/>
      <c r="FY42" s="125"/>
      <c r="FZ42" s="125"/>
      <c r="GA42" s="125"/>
      <c r="GB42" s="125"/>
      <c r="GC42" s="125"/>
      <c r="GD42" s="125"/>
      <c r="GE42" s="125"/>
      <c r="GF42" s="125"/>
      <c r="GG42" s="125"/>
      <c r="GH42" s="125"/>
      <c r="GI42" s="125"/>
      <c r="GJ42" s="125"/>
      <c r="GK42" s="125"/>
      <c r="GL42" s="125"/>
      <c r="GM42" s="125"/>
      <c r="GN42" s="125"/>
      <c r="GO42" s="125"/>
      <c r="GP42" s="125"/>
      <c r="GQ42" s="125"/>
      <c r="GR42" s="125"/>
      <c r="GS42" s="125"/>
      <c r="GT42" s="125"/>
      <c r="GU42" s="125"/>
      <c r="GV42" s="125"/>
      <c r="GW42" s="125"/>
      <c r="GX42" s="125"/>
      <c r="GY42" s="125"/>
      <c r="GZ42" s="125"/>
      <c r="HA42" s="125"/>
      <c r="HB42" s="125"/>
      <c r="HC42" s="125"/>
      <c r="HD42" s="125"/>
      <c r="HE42" s="125"/>
      <c r="HF42" s="125"/>
      <c r="HG42" s="125"/>
      <c r="HH42" s="125"/>
      <c r="HI42" s="125"/>
      <c r="HJ42" s="125"/>
      <c r="HK42" s="125"/>
      <c r="HL42" s="125"/>
      <c r="HM42" s="125"/>
      <c r="HN42" s="125"/>
      <c r="HO42" s="125"/>
      <c r="HP42" s="125"/>
      <c r="HQ42" s="125"/>
      <c r="HR42" s="125"/>
      <c r="HS42" s="125"/>
      <c r="HT42" s="125"/>
      <c r="HU42" s="125"/>
      <c r="HV42" s="125"/>
      <c r="HW42" s="125"/>
      <c r="HX42" s="125"/>
      <c r="HY42" s="125"/>
      <c r="HZ42" s="125"/>
      <c r="IA42" s="125"/>
      <c r="IB42" s="125"/>
      <c r="IC42" s="125"/>
      <c r="ID42" s="125"/>
      <c r="IE42" s="125"/>
      <c r="IF42" s="125"/>
      <c r="IG42" s="125"/>
      <c r="IH42" s="125"/>
      <c r="II42" s="125"/>
      <c r="IJ42" s="125"/>
      <c r="IK42" s="125"/>
      <c r="IL42" s="125"/>
      <c r="IM42" s="125"/>
      <c r="IN42" s="125"/>
    </row>
    <row r="43" spans="1:248" s="35" customFormat="1" ht="6.95" customHeight="1">
      <c r="B43" s="547"/>
      <c r="C43" s="548"/>
      <c r="D43" s="548"/>
      <c r="E43" s="548"/>
      <c r="F43" s="548"/>
      <c r="G43" s="548"/>
      <c r="H43" s="548"/>
      <c r="I43" s="548"/>
      <c r="J43" s="548"/>
      <c r="K43" s="548"/>
      <c r="L43" s="548"/>
      <c r="M43" s="549"/>
      <c r="N43" s="394"/>
      <c r="O43" s="395"/>
      <c r="P43" s="395"/>
      <c r="Q43" s="395"/>
      <c r="R43" s="395"/>
      <c r="S43" s="395"/>
      <c r="T43" s="395"/>
      <c r="U43" s="395"/>
      <c r="V43" s="395"/>
      <c r="W43" s="395"/>
      <c r="X43" s="395"/>
      <c r="Y43" s="395"/>
      <c r="Z43" s="395"/>
      <c r="AA43" s="395"/>
      <c r="AB43" s="395"/>
      <c r="AC43" s="395"/>
      <c r="AD43" s="395"/>
      <c r="AE43" s="395"/>
      <c r="AF43" s="395"/>
      <c r="AG43" s="395"/>
      <c r="AH43" s="395"/>
      <c r="AI43" s="395"/>
      <c r="AJ43" s="395"/>
      <c r="AK43" s="395"/>
      <c r="AL43" s="395"/>
      <c r="AM43" s="395"/>
      <c r="AN43" s="395"/>
      <c r="AO43" s="395"/>
      <c r="AP43" s="395"/>
      <c r="AQ43" s="395"/>
      <c r="AR43" s="395"/>
      <c r="AS43" s="395"/>
      <c r="AT43" s="395"/>
      <c r="AU43" s="395"/>
      <c r="AV43" s="395"/>
      <c r="AW43" s="395"/>
      <c r="AX43" s="395"/>
      <c r="AY43" s="395"/>
      <c r="AZ43" s="395"/>
      <c r="BA43" s="395"/>
      <c r="BB43" s="395"/>
      <c r="BC43" s="395"/>
      <c r="BD43" s="395"/>
      <c r="BE43" s="395"/>
      <c r="BF43" s="395"/>
      <c r="BG43" s="395"/>
      <c r="BH43" s="396"/>
      <c r="BI43" s="368"/>
      <c r="BJ43" s="369"/>
      <c r="BK43" s="369"/>
      <c r="BL43" s="369"/>
      <c r="BM43" s="369"/>
      <c r="BN43" s="369"/>
      <c r="BO43" s="369"/>
      <c r="BP43" s="369"/>
      <c r="BQ43" s="369"/>
      <c r="BR43" s="369"/>
      <c r="BS43" s="369"/>
      <c r="BT43" s="370"/>
      <c r="BU43" s="377"/>
      <c r="BV43" s="378"/>
      <c r="BW43" s="378"/>
      <c r="BX43" s="378"/>
      <c r="BY43" s="378"/>
      <c r="BZ43" s="378"/>
      <c r="CA43" s="378"/>
      <c r="CB43" s="379"/>
      <c r="CC43" s="754"/>
      <c r="CD43" s="754"/>
      <c r="CE43" s="766"/>
      <c r="CF43" s="766"/>
      <c r="CG43" s="767"/>
      <c r="CI43" s="306"/>
      <c r="CJ43" s="307"/>
      <c r="CK43" s="307"/>
      <c r="CL43" s="307"/>
      <c r="CM43" s="307"/>
      <c r="CN43" s="307"/>
      <c r="CO43" s="307"/>
      <c r="CP43" s="307"/>
      <c r="CQ43" s="307"/>
      <c r="CR43" s="307"/>
      <c r="CS43" s="307"/>
      <c r="CT43" s="307"/>
      <c r="CU43" s="307"/>
      <c r="CV43" s="307"/>
      <c r="CW43" s="307"/>
      <c r="CX43" s="307"/>
      <c r="CY43" s="307"/>
      <c r="CZ43" s="307"/>
      <c r="DA43" s="307"/>
      <c r="DB43" s="307"/>
      <c r="DC43" s="307"/>
      <c r="DD43" s="307"/>
      <c r="DE43" s="307"/>
      <c r="DF43" s="307"/>
      <c r="DG43" s="308"/>
      <c r="DH43" s="144"/>
      <c r="DI43" s="145"/>
      <c r="DJ43" s="145"/>
      <c r="DK43" s="145"/>
      <c r="DL43" s="145"/>
      <c r="DM43" s="145"/>
      <c r="DN43" s="145"/>
      <c r="DO43" s="145"/>
      <c r="DP43" s="145"/>
      <c r="DQ43" s="145"/>
      <c r="DR43" s="145"/>
      <c r="DS43" s="145"/>
      <c r="DT43" s="145"/>
      <c r="DU43" s="145"/>
      <c r="DV43" s="145"/>
      <c r="DW43" s="145"/>
      <c r="DX43" s="145"/>
      <c r="DY43" s="145"/>
      <c r="DZ43" s="145"/>
      <c r="EA43" s="145"/>
      <c r="EB43" s="145"/>
      <c r="EC43" s="145"/>
      <c r="ED43" s="145"/>
      <c r="EE43" s="145"/>
      <c r="EF43" s="145"/>
      <c r="EG43" s="145"/>
      <c r="EH43" s="145"/>
      <c r="EI43" s="145"/>
      <c r="EJ43" s="145"/>
      <c r="EK43" s="145"/>
      <c r="EL43" s="145"/>
      <c r="EM43" s="145"/>
      <c r="EN43" s="145"/>
      <c r="EO43" s="145"/>
      <c r="EP43" s="145"/>
      <c r="EQ43" s="145"/>
      <c r="ER43" s="145"/>
      <c r="ES43" s="145"/>
      <c r="ET43" s="145"/>
      <c r="EU43" s="145"/>
      <c r="EV43" s="145"/>
      <c r="EW43" s="145"/>
      <c r="EX43" s="145"/>
      <c r="EY43" s="145"/>
      <c r="EZ43" s="145"/>
      <c r="FA43" s="145"/>
      <c r="FB43" s="145"/>
      <c r="FC43" s="145"/>
      <c r="FD43" s="145"/>
      <c r="FE43" s="145"/>
      <c r="FF43" s="145"/>
      <c r="FG43" s="145"/>
      <c r="FH43" s="145"/>
      <c r="FI43" s="145"/>
      <c r="FJ43" s="146"/>
      <c r="FL43" s="119"/>
      <c r="FM43" s="125"/>
      <c r="FN43" s="125"/>
      <c r="FO43" s="125"/>
      <c r="FP43" s="125"/>
      <c r="FQ43" s="125"/>
      <c r="FR43" s="125"/>
      <c r="FS43" s="125"/>
      <c r="FT43" s="125"/>
      <c r="FU43" s="125"/>
      <c r="FV43" s="125"/>
      <c r="FW43" s="125"/>
      <c r="FX43" s="125"/>
      <c r="FY43" s="125"/>
      <c r="FZ43" s="125"/>
      <c r="GA43" s="125"/>
      <c r="GB43" s="125"/>
      <c r="GC43" s="125"/>
      <c r="GD43" s="125"/>
      <c r="GE43" s="125"/>
      <c r="GF43" s="125"/>
      <c r="GG43" s="125"/>
      <c r="GH43" s="125"/>
      <c r="GI43" s="125"/>
      <c r="GJ43" s="125"/>
      <c r="GK43" s="125"/>
      <c r="GL43" s="125"/>
      <c r="GM43" s="125"/>
      <c r="GN43" s="125"/>
      <c r="GO43" s="125"/>
      <c r="GP43" s="125"/>
      <c r="GQ43" s="125"/>
      <c r="GR43" s="125"/>
      <c r="GS43" s="125"/>
      <c r="GT43" s="125"/>
      <c r="GU43" s="125"/>
      <c r="GV43" s="125"/>
      <c r="GW43" s="125"/>
      <c r="GX43" s="125"/>
      <c r="GY43" s="125"/>
      <c r="GZ43" s="125"/>
      <c r="HA43" s="125"/>
      <c r="HB43" s="125"/>
      <c r="HC43" s="125"/>
      <c r="HD43" s="125"/>
      <c r="HE43" s="125"/>
      <c r="HF43" s="125"/>
      <c r="HG43" s="125"/>
      <c r="HH43" s="125"/>
      <c r="HI43" s="125"/>
      <c r="HJ43" s="125"/>
      <c r="HK43" s="125"/>
      <c r="HL43" s="125"/>
      <c r="HM43" s="125"/>
      <c r="HN43" s="125"/>
      <c r="HO43" s="125"/>
      <c r="HP43" s="125"/>
      <c r="HQ43" s="125"/>
      <c r="HR43" s="125"/>
      <c r="HS43" s="125"/>
      <c r="HT43" s="125"/>
      <c r="HU43" s="125"/>
      <c r="HV43" s="125"/>
      <c r="HW43" s="125"/>
      <c r="HX43" s="125"/>
      <c r="HY43" s="125"/>
      <c r="HZ43" s="125"/>
      <c r="IA43" s="125"/>
      <c r="IB43" s="125"/>
      <c r="IC43" s="125"/>
      <c r="ID43" s="125"/>
      <c r="IE43" s="125"/>
      <c r="IF43" s="125"/>
      <c r="IG43" s="125"/>
      <c r="IH43" s="125"/>
      <c r="II43" s="125"/>
      <c r="IJ43" s="125"/>
      <c r="IK43" s="125"/>
      <c r="IL43" s="125"/>
      <c r="IM43" s="125"/>
      <c r="IN43" s="125"/>
    </row>
    <row r="44" spans="1:248" s="35" customFormat="1" ht="6.95" customHeight="1">
      <c r="B44" s="550"/>
      <c r="C44" s="551"/>
      <c r="D44" s="551"/>
      <c r="E44" s="551"/>
      <c r="F44" s="551"/>
      <c r="G44" s="551"/>
      <c r="H44" s="551"/>
      <c r="I44" s="551"/>
      <c r="J44" s="551"/>
      <c r="K44" s="551"/>
      <c r="L44" s="551"/>
      <c r="M44" s="552"/>
      <c r="N44" s="397"/>
      <c r="O44" s="398"/>
      <c r="P44" s="398"/>
      <c r="Q44" s="398"/>
      <c r="R44" s="398"/>
      <c r="S44" s="398"/>
      <c r="T44" s="398"/>
      <c r="U44" s="398"/>
      <c r="V44" s="398"/>
      <c r="W44" s="398"/>
      <c r="X44" s="398"/>
      <c r="Y44" s="398"/>
      <c r="Z44" s="398"/>
      <c r="AA44" s="398"/>
      <c r="AB44" s="398"/>
      <c r="AC44" s="398"/>
      <c r="AD44" s="398"/>
      <c r="AE44" s="398"/>
      <c r="AF44" s="398"/>
      <c r="AG44" s="398"/>
      <c r="AH44" s="398"/>
      <c r="AI44" s="398"/>
      <c r="AJ44" s="398"/>
      <c r="AK44" s="398"/>
      <c r="AL44" s="398"/>
      <c r="AM44" s="398"/>
      <c r="AN44" s="398"/>
      <c r="AO44" s="398"/>
      <c r="AP44" s="398"/>
      <c r="AQ44" s="398"/>
      <c r="AR44" s="398"/>
      <c r="AS44" s="398"/>
      <c r="AT44" s="398"/>
      <c r="AU44" s="398"/>
      <c r="AV44" s="398"/>
      <c r="AW44" s="398"/>
      <c r="AX44" s="398"/>
      <c r="AY44" s="398"/>
      <c r="AZ44" s="398"/>
      <c r="BA44" s="398"/>
      <c r="BB44" s="398"/>
      <c r="BC44" s="398"/>
      <c r="BD44" s="398"/>
      <c r="BE44" s="398"/>
      <c r="BF44" s="398"/>
      <c r="BG44" s="398"/>
      <c r="BH44" s="399"/>
      <c r="BI44" s="371"/>
      <c r="BJ44" s="372"/>
      <c r="BK44" s="372"/>
      <c r="BL44" s="372"/>
      <c r="BM44" s="372"/>
      <c r="BN44" s="372"/>
      <c r="BO44" s="372"/>
      <c r="BP44" s="372"/>
      <c r="BQ44" s="372"/>
      <c r="BR44" s="372"/>
      <c r="BS44" s="372"/>
      <c r="BT44" s="373"/>
      <c r="BU44" s="380"/>
      <c r="BV44" s="381"/>
      <c r="BW44" s="381"/>
      <c r="BX44" s="381"/>
      <c r="BY44" s="381"/>
      <c r="BZ44" s="381"/>
      <c r="CA44" s="381"/>
      <c r="CB44" s="382"/>
      <c r="CC44" s="754"/>
      <c r="CD44" s="754"/>
      <c r="CE44" s="766"/>
      <c r="CF44" s="766"/>
      <c r="CG44" s="767"/>
      <c r="CI44" s="306"/>
      <c r="CJ44" s="307"/>
      <c r="CK44" s="307"/>
      <c r="CL44" s="307"/>
      <c r="CM44" s="307"/>
      <c r="CN44" s="307"/>
      <c r="CO44" s="307"/>
      <c r="CP44" s="307"/>
      <c r="CQ44" s="307"/>
      <c r="CR44" s="307"/>
      <c r="CS44" s="307"/>
      <c r="CT44" s="307"/>
      <c r="CU44" s="307"/>
      <c r="CV44" s="307"/>
      <c r="CW44" s="307"/>
      <c r="CX44" s="307"/>
      <c r="CY44" s="307"/>
      <c r="CZ44" s="307"/>
      <c r="DA44" s="307"/>
      <c r="DB44" s="307"/>
      <c r="DC44" s="307"/>
      <c r="DD44" s="307"/>
      <c r="DE44" s="307"/>
      <c r="DF44" s="307"/>
      <c r="DG44" s="308"/>
      <c r="DH44" s="144"/>
      <c r="DI44" s="145"/>
      <c r="DJ44" s="145"/>
      <c r="DK44" s="145"/>
      <c r="DL44" s="145"/>
      <c r="DM44" s="145"/>
      <c r="DN44" s="145"/>
      <c r="DO44" s="145"/>
      <c r="DP44" s="145"/>
      <c r="DQ44" s="145"/>
      <c r="DR44" s="145"/>
      <c r="DS44" s="145"/>
      <c r="DT44" s="145"/>
      <c r="DU44" s="145"/>
      <c r="DV44" s="145"/>
      <c r="DW44" s="145"/>
      <c r="DX44" s="145"/>
      <c r="DY44" s="145"/>
      <c r="DZ44" s="145"/>
      <c r="EA44" s="145"/>
      <c r="EB44" s="145"/>
      <c r="EC44" s="145"/>
      <c r="ED44" s="145"/>
      <c r="EE44" s="145"/>
      <c r="EF44" s="145"/>
      <c r="EG44" s="145"/>
      <c r="EH44" s="145"/>
      <c r="EI44" s="145"/>
      <c r="EJ44" s="145"/>
      <c r="EK44" s="145"/>
      <c r="EL44" s="145"/>
      <c r="EM44" s="145"/>
      <c r="EN44" s="145"/>
      <c r="EO44" s="145"/>
      <c r="EP44" s="145"/>
      <c r="EQ44" s="145"/>
      <c r="ER44" s="145"/>
      <c r="ES44" s="145"/>
      <c r="ET44" s="145"/>
      <c r="EU44" s="145"/>
      <c r="EV44" s="145"/>
      <c r="EW44" s="145"/>
      <c r="EX44" s="145"/>
      <c r="EY44" s="145"/>
      <c r="EZ44" s="145"/>
      <c r="FA44" s="145"/>
      <c r="FB44" s="145"/>
      <c r="FC44" s="145"/>
      <c r="FD44" s="145"/>
      <c r="FE44" s="145"/>
      <c r="FF44" s="145"/>
      <c r="FG44" s="145"/>
      <c r="FH44" s="145"/>
      <c r="FI44" s="145"/>
      <c r="FJ44" s="146"/>
      <c r="FL44" s="119"/>
      <c r="FM44" s="125"/>
      <c r="FN44" s="125"/>
      <c r="FO44" s="125"/>
      <c r="FP44" s="125"/>
      <c r="FQ44" s="125"/>
      <c r="FR44" s="125"/>
      <c r="FS44" s="125"/>
      <c r="FT44" s="125"/>
      <c r="FU44" s="125"/>
      <c r="FV44" s="125"/>
      <c r="FW44" s="125"/>
      <c r="FX44" s="125"/>
      <c r="FY44" s="125"/>
      <c r="FZ44" s="125"/>
      <c r="GA44" s="125"/>
      <c r="GB44" s="125"/>
      <c r="GC44" s="125"/>
      <c r="GD44" s="125"/>
      <c r="GE44" s="125"/>
      <c r="GF44" s="125"/>
      <c r="GG44" s="125"/>
      <c r="GH44" s="125"/>
      <c r="GI44" s="125"/>
      <c r="GJ44" s="125"/>
      <c r="GK44" s="125"/>
      <c r="GL44" s="125"/>
      <c r="GM44" s="125"/>
      <c r="GN44" s="125"/>
      <c r="GO44" s="125"/>
      <c r="GP44" s="125"/>
      <c r="GQ44" s="125"/>
      <c r="GR44" s="125"/>
      <c r="GS44" s="125"/>
      <c r="GT44" s="125"/>
      <c r="GU44" s="125"/>
      <c r="GV44" s="125"/>
      <c r="GW44" s="125"/>
      <c r="GX44" s="125"/>
      <c r="GY44" s="125"/>
      <c r="GZ44" s="125"/>
      <c r="HA44" s="125"/>
      <c r="HB44" s="125"/>
      <c r="HC44" s="125"/>
      <c r="HD44" s="125"/>
      <c r="HE44" s="125"/>
      <c r="HF44" s="125"/>
      <c r="HG44" s="125"/>
      <c r="HH44" s="125"/>
      <c r="HI44" s="125"/>
      <c r="HJ44" s="125"/>
      <c r="HK44" s="125"/>
      <c r="HL44" s="125"/>
      <c r="HM44" s="125"/>
      <c r="HN44" s="125"/>
      <c r="HO44" s="125"/>
      <c r="HP44" s="125"/>
      <c r="HQ44" s="125"/>
      <c r="HR44" s="125"/>
      <c r="HS44" s="125"/>
      <c r="HT44" s="125"/>
      <c r="HU44" s="125"/>
      <c r="HV44" s="125"/>
      <c r="HW44" s="125"/>
      <c r="HX44" s="125"/>
      <c r="HY44" s="125"/>
      <c r="HZ44" s="125"/>
      <c r="IA44" s="125"/>
      <c r="IB44" s="125"/>
      <c r="IC44" s="125"/>
      <c r="ID44" s="125"/>
      <c r="IE44" s="125"/>
      <c r="IF44" s="125"/>
      <c r="IG44" s="125"/>
      <c r="IH44" s="125"/>
      <c r="II44" s="125"/>
      <c r="IJ44" s="125"/>
      <c r="IK44" s="125"/>
      <c r="IL44" s="125"/>
      <c r="IM44" s="125"/>
      <c r="IN44" s="125"/>
    </row>
    <row r="45" spans="1:248" s="35" customFormat="1" ht="6.95" customHeight="1">
      <c r="B45" s="312" t="s">
        <v>23</v>
      </c>
      <c r="C45" s="313"/>
      <c r="D45" s="313"/>
      <c r="E45" s="313"/>
      <c r="F45" s="313"/>
      <c r="G45" s="313"/>
      <c r="H45" s="313"/>
      <c r="I45" s="313"/>
      <c r="J45" s="313"/>
      <c r="K45" s="313"/>
      <c r="L45" s="313"/>
      <c r="M45" s="314"/>
      <c r="N45" s="400" t="s">
        <v>2408</v>
      </c>
      <c r="O45" s="401"/>
      <c r="P45" s="401"/>
      <c r="Q45" s="401"/>
      <c r="R45" s="401"/>
      <c r="S45" s="401"/>
      <c r="T45" s="375"/>
      <c r="U45" s="375"/>
      <c r="V45" s="375"/>
      <c r="W45" s="375"/>
      <c r="X45" s="375"/>
      <c r="Y45" s="375"/>
      <c r="Z45" s="375"/>
      <c r="AA45" s="375"/>
      <c r="AB45" s="375"/>
      <c r="AC45" s="375"/>
      <c r="AD45" s="375"/>
      <c r="AE45" s="375"/>
      <c r="AF45" s="375"/>
      <c r="AG45" s="375"/>
      <c r="AH45" s="375"/>
      <c r="AI45" s="375"/>
      <c r="AJ45" s="375"/>
      <c r="AK45" s="375"/>
      <c r="AL45" s="375"/>
      <c r="AM45" s="375"/>
      <c r="AN45" s="376"/>
      <c r="AO45" s="404" t="s">
        <v>28</v>
      </c>
      <c r="AP45" s="405"/>
      <c r="AQ45" s="405"/>
      <c r="AR45" s="405"/>
      <c r="AS45" s="405"/>
      <c r="AT45" s="405"/>
      <c r="AU45" s="405"/>
      <c r="AV45" s="405"/>
      <c r="AW45" s="405"/>
      <c r="AX45" s="405"/>
      <c r="AY45" s="405"/>
      <c r="AZ45" s="405"/>
      <c r="BA45" s="405"/>
      <c r="BB45" s="405"/>
      <c r="BC45" s="405"/>
      <c r="BD45" s="405"/>
      <c r="BE45" s="405"/>
      <c r="BF45" s="405"/>
      <c r="BG45" s="405"/>
      <c r="BH45" s="406"/>
      <c r="BI45" s="410" t="s">
        <v>15</v>
      </c>
      <c r="BJ45" s="411"/>
      <c r="BK45" s="411"/>
      <c r="BL45" s="411"/>
      <c r="BM45" s="411"/>
      <c r="BN45" s="411"/>
      <c r="BO45" s="416"/>
      <c r="BP45" s="416"/>
      <c r="BQ45" s="416"/>
      <c r="BR45" s="416"/>
      <c r="BS45" s="416"/>
      <c r="BT45" s="416"/>
      <c r="BU45" s="416"/>
      <c r="BV45" s="416"/>
      <c r="BW45" s="416"/>
      <c r="BX45" s="416"/>
      <c r="BY45" s="416"/>
      <c r="BZ45" s="416"/>
      <c r="CA45" s="416"/>
      <c r="CB45" s="417"/>
      <c r="CC45" s="755"/>
      <c r="CD45" s="755"/>
      <c r="CE45" s="766"/>
      <c r="CF45" s="766"/>
      <c r="CG45" s="767"/>
      <c r="CI45" s="309"/>
      <c r="CJ45" s="310"/>
      <c r="CK45" s="310"/>
      <c r="CL45" s="310"/>
      <c r="CM45" s="310"/>
      <c r="CN45" s="310"/>
      <c r="CO45" s="310"/>
      <c r="CP45" s="310"/>
      <c r="CQ45" s="310"/>
      <c r="CR45" s="310"/>
      <c r="CS45" s="310"/>
      <c r="CT45" s="310"/>
      <c r="CU45" s="310"/>
      <c r="CV45" s="310"/>
      <c r="CW45" s="310"/>
      <c r="CX45" s="310"/>
      <c r="CY45" s="310"/>
      <c r="CZ45" s="310"/>
      <c r="DA45" s="310"/>
      <c r="DB45" s="310"/>
      <c r="DC45" s="310"/>
      <c r="DD45" s="310"/>
      <c r="DE45" s="310"/>
      <c r="DF45" s="310"/>
      <c r="DG45" s="311"/>
      <c r="DH45" s="147"/>
      <c r="DI45" s="148"/>
      <c r="DJ45" s="148"/>
      <c r="DK45" s="148"/>
      <c r="DL45" s="148"/>
      <c r="DM45" s="148"/>
      <c r="DN45" s="148"/>
      <c r="DO45" s="148"/>
      <c r="DP45" s="148"/>
      <c r="DQ45" s="148"/>
      <c r="DR45" s="148"/>
      <c r="DS45" s="148"/>
      <c r="DT45" s="148"/>
      <c r="DU45" s="148"/>
      <c r="DV45" s="148"/>
      <c r="DW45" s="148"/>
      <c r="DX45" s="148"/>
      <c r="DY45" s="148"/>
      <c r="DZ45" s="148"/>
      <c r="EA45" s="148"/>
      <c r="EB45" s="148"/>
      <c r="EC45" s="148"/>
      <c r="ED45" s="148"/>
      <c r="EE45" s="148"/>
      <c r="EF45" s="148"/>
      <c r="EG45" s="148"/>
      <c r="EH45" s="148"/>
      <c r="EI45" s="148"/>
      <c r="EJ45" s="148"/>
      <c r="EK45" s="148"/>
      <c r="EL45" s="148"/>
      <c r="EM45" s="148"/>
      <c r="EN45" s="148"/>
      <c r="EO45" s="148"/>
      <c r="EP45" s="148"/>
      <c r="EQ45" s="148"/>
      <c r="ER45" s="148"/>
      <c r="ES45" s="148"/>
      <c r="ET45" s="148"/>
      <c r="EU45" s="148"/>
      <c r="EV45" s="148"/>
      <c r="EW45" s="148"/>
      <c r="EX45" s="148"/>
      <c r="EY45" s="148"/>
      <c r="EZ45" s="148"/>
      <c r="FA45" s="148"/>
      <c r="FB45" s="148"/>
      <c r="FC45" s="148"/>
      <c r="FD45" s="148"/>
      <c r="FE45" s="148"/>
      <c r="FF45" s="148"/>
      <c r="FG45" s="148"/>
      <c r="FH45" s="148"/>
      <c r="FI45" s="148"/>
      <c r="FJ45" s="149"/>
      <c r="FL45" s="119"/>
      <c r="FM45" s="125"/>
      <c r="FN45" s="125"/>
      <c r="FO45" s="125"/>
      <c r="FP45" s="125"/>
      <c r="FQ45" s="125"/>
      <c r="FR45" s="125"/>
      <c r="FS45" s="125"/>
      <c r="FT45" s="125"/>
      <c r="FU45" s="125"/>
      <c r="FV45" s="125"/>
      <c r="FW45" s="125"/>
      <c r="FX45" s="125"/>
      <c r="FY45" s="125"/>
      <c r="FZ45" s="125"/>
      <c r="GA45" s="125"/>
      <c r="GB45" s="125"/>
      <c r="GC45" s="125"/>
      <c r="GD45" s="125"/>
      <c r="GE45" s="125"/>
      <c r="GF45" s="125"/>
      <c r="GG45" s="125"/>
      <c r="GH45" s="125"/>
      <c r="GI45" s="125"/>
      <c r="GJ45" s="125"/>
      <c r="GK45" s="125"/>
      <c r="GL45" s="125"/>
      <c r="GM45" s="125"/>
      <c r="GN45" s="125"/>
      <c r="GO45" s="125"/>
      <c r="GP45" s="125"/>
      <c r="GQ45" s="125"/>
      <c r="GR45" s="125"/>
      <c r="GS45" s="125"/>
      <c r="GT45" s="125"/>
      <c r="GU45" s="125"/>
      <c r="GV45" s="125"/>
      <c r="GW45" s="125"/>
      <c r="GX45" s="125"/>
      <c r="GY45" s="125"/>
      <c r="GZ45" s="125"/>
      <c r="HA45" s="125"/>
      <c r="HB45" s="125"/>
      <c r="HC45" s="125"/>
      <c r="HD45" s="125"/>
      <c r="HE45" s="125"/>
      <c r="HF45" s="125"/>
      <c r="HG45" s="125"/>
      <c r="HH45" s="125"/>
      <c r="HI45" s="125"/>
      <c r="HJ45" s="125"/>
      <c r="HK45" s="125"/>
      <c r="HL45" s="125"/>
      <c r="HM45" s="125"/>
      <c r="HN45" s="125"/>
      <c r="HO45" s="125"/>
      <c r="HP45" s="125"/>
      <c r="HQ45" s="125"/>
      <c r="HR45" s="125"/>
      <c r="HS45" s="125"/>
      <c r="HT45" s="125"/>
      <c r="HU45" s="125"/>
      <c r="HV45" s="125"/>
      <c r="HW45" s="125"/>
      <c r="HX45" s="125"/>
      <c r="HY45" s="125"/>
      <c r="HZ45" s="125"/>
      <c r="IA45" s="125"/>
      <c r="IB45" s="125"/>
      <c r="IC45" s="125"/>
      <c r="ID45" s="125"/>
      <c r="IE45" s="125"/>
      <c r="IF45" s="125"/>
      <c r="IG45" s="125"/>
      <c r="IH45" s="125"/>
      <c r="II45" s="125"/>
      <c r="IJ45" s="125"/>
      <c r="IK45" s="125"/>
      <c r="IL45" s="125"/>
      <c r="IM45" s="125"/>
      <c r="IN45" s="125"/>
    </row>
    <row r="46" spans="1:248" s="35" customFormat="1" ht="6.95" customHeight="1">
      <c r="B46" s="315"/>
      <c r="C46" s="316"/>
      <c r="D46" s="316"/>
      <c r="E46" s="316"/>
      <c r="F46" s="316"/>
      <c r="G46" s="316"/>
      <c r="H46" s="316"/>
      <c r="I46" s="316"/>
      <c r="J46" s="316"/>
      <c r="K46" s="316"/>
      <c r="L46" s="316"/>
      <c r="M46" s="317"/>
      <c r="N46" s="402"/>
      <c r="O46" s="403"/>
      <c r="P46" s="403"/>
      <c r="Q46" s="403"/>
      <c r="R46" s="403"/>
      <c r="S46" s="403"/>
      <c r="T46" s="378"/>
      <c r="U46" s="378"/>
      <c r="V46" s="378"/>
      <c r="W46" s="378"/>
      <c r="X46" s="378"/>
      <c r="Y46" s="378"/>
      <c r="Z46" s="378"/>
      <c r="AA46" s="378"/>
      <c r="AB46" s="378"/>
      <c r="AC46" s="378"/>
      <c r="AD46" s="378"/>
      <c r="AE46" s="378"/>
      <c r="AF46" s="378"/>
      <c r="AG46" s="378"/>
      <c r="AH46" s="378"/>
      <c r="AI46" s="378"/>
      <c r="AJ46" s="378"/>
      <c r="AK46" s="378"/>
      <c r="AL46" s="378"/>
      <c r="AM46" s="378"/>
      <c r="AN46" s="379"/>
      <c r="AO46" s="407"/>
      <c r="AP46" s="408"/>
      <c r="AQ46" s="408"/>
      <c r="AR46" s="408"/>
      <c r="AS46" s="408"/>
      <c r="AT46" s="408"/>
      <c r="AU46" s="408"/>
      <c r="AV46" s="408"/>
      <c r="AW46" s="408"/>
      <c r="AX46" s="408"/>
      <c r="AY46" s="408"/>
      <c r="AZ46" s="408"/>
      <c r="BA46" s="408"/>
      <c r="BB46" s="408"/>
      <c r="BC46" s="408"/>
      <c r="BD46" s="408"/>
      <c r="BE46" s="408"/>
      <c r="BF46" s="408"/>
      <c r="BG46" s="408"/>
      <c r="BH46" s="409"/>
      <c r="BI46" s="412"/>
      <c r="BJ46" s="413"/>
      <c r="BK46" s="413"/>
      <c r="BL46" s="413"/>
      <c r="BM46" s="413"/>
      <c r="BN46" s="413"/>
      <c r="BO46" s="385"/>
      <c r="BP46" s="385"/>
      <c r="BQ46" s="385"/>
      <c r="BR46" s="385"/>
      <c r="BS46" s="385"/>
      <c r="BT46" s="385"/>
      <c r="BU46" s="385"/>
      <c r="BV46" s="385"/>
      <c r="BW46" s="385"/>
      <c r="BX46" s="385"/>
      <c r="BY46" s="385"/>
      <c r="BZ46" s="385"/>
      <c r="CA46" s="385"/>
      <c r="CB46" s="386"/>
      <c r="CC46" s="755"/>
      <c r="CD46" s="755"/>
      <c r="CE46" s="766"/>
      <c r="CF46" s="766"/>
      <c r="CG46" s="767"/>
      <c r="CI46" s="303" t="s">
        <v>2409</v>
      </c>
      <c r="CJ46" s="304"/>
      <c r="CK46" s="304"/>
      <c r="CL46" s="304"/>
      <c r="CM46" s="304"/>
      <c r="CN46" s="304"/>
      <c r="CO46" s="304"/>
      <c r="CP46" s="304"/>
      <c r="CQ46" s="304"/>
      <c r="CR46" s="304"/>
      <c r="CS46" s="304"/>
      <c r="CT46" s="304"/>
      <c r="CU46" s="304"/>
      <c r="CV46" s="304"/>
      <c r="CW46" s="304"/>
      <c r="CX46" s="304"/>
      <c r="CY46" s="304"/>
      <c r="CZ46" s="304"/>
      <c r="DA46" s="304"/>
      <c r="DB46" s="304"/>
      <c r="DC46" s="304"/>
      <c r="DD46" s="304"/>
      <c r="DE46" s="304"/>
      <c r="DF46" s="304"/>
      <c r="DG46" s="305"/>
      <c r="DH46" s="235" t="s">
        <v>2446</v>
      </c>
      <c r="DI46" s="236"/>
      <c r="DJ46" s="236"/>
      <c r="DK46" s="236"/>
      <c r="DL46" s="236"/>
      <c r="DM46" s="236"/>
      <c r="DN46" s="236"/>
      <c r="DO46" s="236"/>
      <c r="DP46" s="236"/>
      <c r="DQ46" s="236"/>
      <c r="DR46" s="236"/>
      <c r="DS46" s="236"/>
      <c r="DT46" s="236"/>
      <c r="DU46" s="236"/>
      <c r="DV46" s="236"/>
      <c r="DW46" s="236"/>
      <c r="DX46" s="236"/>
      <c r="DY46" s="236"/>
      <c r="DZ46" s="236"/>
      <c r="EA46" s="236"/>
      <c r="EB46" s="236"/>
      <c r="EC46" s="236"/>
      <c r="ED46" s="236"/>
      <c r="EE46" s="236"/>
      <c r="EF46" s="236"/>
      <c r="EG46" s="236"/>
      <c r="EH46" s="236"/>
      <c r="EI46" s="236"/>
      <c r="EJ46" s="236"/>
      <c r="EK46" s="236"/>
      <c r="EL46" s="236"/>
      <c r="EM46" s="236"/>
      <c r="EN46" s="236"/>
      <c r="EO46" s="236"/>
      <c r="EP46" s="236"/>
      <c r="EQ46" s="236"/>
      <c r="ER46" s="236"/>
      <c r="ES46" s="236"/>
      <c r="ET46" s="236"/>
      <c r="EU46" s="236"/>
      <c r="EV46" s="236"/>
      <c r="EW46" s="236"/>
      <c r="EX46" s="236"/>
      <c r="EY46" s="236"/>
      <c r="EZ46" s="236"/>
      <c r="FA46" s="236"/>
      <c r="FB46" s="236"/>
      <c r="FC46" s="236"/>
      <c r="FD46" s="236"/>
      <c r="FE46" s="236"/>
      <c r="FF46" s="236"/>
      <c r="FG46" s="236"/>
      <c r="FH46" s="236"/>
      <c r="FI46" s="236"/>
      <c r="FJ46" s="237"/>
      <c r="FL46" s="119"/>
      <c r="FM46" s="125"/>
      <c r="FN46" s="125"/>
      <c r="FO46" s="125"/>
      <c r="FP46" s="125"/>
      <c r="FQ46" s="125"/>
      <c r="FR46" s="125"/>
      <c r="FS46" s="125"/>
      <c r="FT46" s="125"/>
      <c r="FU46" s="125"/>
      <c r="FV46" s="125"/>
      <c r="FW46" s="125"/>
      <c r="FX46" s="125"/>
      <c r="FY46" s="125"/>
      <c r="FZ46" s="125"/>
      <c r="GA46" s="125"/>
      <c r="GB46" s="125"/>
      <c r="GC46" s="125"/>
      <c r="GD46" s="125"/>
      <c r="GE46" s="125"/>
      <c r="GF46" s="125"/>
      <c r="GG46" s="125"/>
      <c r="GH46" s="125"/>
      <c r="GI46" s="125"/>
      <c r="GJ46" s="125"/>
      <c r="GK46" s="125"/>
      <c r="GL46" s="125"/>
      <c r="GM46" s="125"/>
      <c r="GN46" s="125"/>
      <c r="GO46" s="125"/>
      <c r="GP46" s="125"/>
      <c r="GQ46" s="125"/>
      <c r="GR46" s="125"/>
      <c r="GS46" s="125"/>
      <c r="GT46" s="125"/>
      <c r="GU46" s="125"/>
      <c r="GV46" s="125"/>
      <c r="GW46" s="125"/>
      <c r="GX46" s="125"/>
      <c r="GY46" s="125"/>
      <c r="GZ46" s="125"/>
      <c r="HA46" s="125"/>
      <c r="HB46" s="125"/>
      <c r="HC46" s="125"/>
      <c r="HD46" s="125"/>
      <c r="HE46" s="125"/>
      <c r="HF46" s="125"/>
      <c r="HG46" s="125"/>
      <c r="HH46" s="125"/>
      <c r="HI46" s="125"/>
      <c r="HJ46" s="125"/>
      <c r="HK46" s="125"/>
      <c r="HL46" s="125"/>
      <c r="HM46" s="125"/>
      <c r="HN46" s="125"/>
      <c r="HO46" s="125"/>
      <c r="HP46" s="125"/>
      <c r="HQ46" s="125"/>
      <c r="HR46" s="125"/>
      <c r="HS46" s="125"/>
      <c r="HT46" s="125"/>
      <c r="HU46" s="125"/>
      <c r="HV46" s="125"/>
      <c r="HW46" s="125"/>
      <c r="HX46" s="125"/>
      <c r="HY46" s="125"/>
      <c r="HZ46" s="125"/>
      <c r="IA46" s="125"/>
      <c r="IB46" s="125"/>
      <c r="IC46" s="125"/>
      <c r="ID46" s="125"/>
      <c r="IE46" s="125"/>
      <c r="IF46" s="125"/>
      <c r="IG46" s="125"/>
      <c r="IH46" s="125"/>
      <c r="II46" s="125"/>
      <c r="IJ46" s="125"/>
      <c r="IK46" s="125"/>
      <c r="IL46" s="125"/>
      <c r="IM46" s="125"/>
      <c r="IN46" s="125"/>
    </row>
    <row r="47" spans="1:248" s="35" customFormat="1" ht="6.95" customHeight="1">
      <c r="B47" s="315"/>
      <c r="C47" s="316"/>
      <c r="D47" s="316"/>
      <c r="E47" s="316"/>
      <c r="F47" s="316"/>
      <c r="G47" s="316"/>
      <c r="H47" s="316"/>
      <c r="I47" s="316"/>
      <c r="J47" s="316"/>
      <c r="K47" s="316"/>
      <c r="L47" s="316"/>
      <c r="M47" s="317"/>
      <c r="N47" s="51"/>
      <c r="T47" s="378"/>
      <c r="U47" s="378"/>
      <c r="V47" s="378"/>
      <c r="W47" s="378"/>
      <c r="X47" s="378"/>
      <c r="Y47" s="378"/>
      <c r="Z47" s="378"/>
      <c r="AA47" s="378"/>
      <c r="AB47" s="378"/>
      <c r="AC47" s="378"/>
      <c r="AD47" s="378"/>
      <c r="AE47" s="378"/>
      <c r="AF47" s="378"/>
      <c r="AG47" s="378"/>
      <c r="AH47" s="378"/>
      <c r="AI47" s="378"/>
      <c r="AJ47" s="378"/>
      <c r="AK47" s="378"/>
      <c r="AL47" s="378"/>
      <c r="AM47" s="378"/>
      <c r="AN47" s="379"/>
      <c r="AO47" s="407"/>
      <c r="AP47" s="408"/>
      <c r="AQ47" s="408"/>
      <c r="AR47" s="408"/>
      <c r="AS47" s="408"/>
      <c r="AT47" s="408"/>
      <c r="AU47" s="408"/>
      <c r="AV47" s="408"/>
      <c r="AW47" s="408"/>
      <c r="AX47" s="408"/>
      <c r="AY47" s="408"/>
      <c r="AZ47" s="408"/>
      <c r="BA47" s="408"/>
      <c r="BB47" s="408"/>
      <c r="BC47" s="408"/>
      <c r="BD47" s="408"/>
      <c r="BE47" s="408"/>
      <c r="BF47" s="408"/>
      <c r="BG47" s="408"/>
      <c r="BH47" s="409"/>
      <c r="BI47" s="34"/>
      <c r="BJ47" s="30"/>
      <c r="BK47" s="30"/>
      <c r="BL47" s="30"/>
      <c r="BM47" s="30"/>
      <c r="BN47" s="30"/>
      <c r="BO47" s="385"/>
      <c r="BP47" s="385"/>
      <c r="BQ47" s="385"/>
      <c r="BR47" s="385"/>
      <c r="BS47" s="385"/>
      <c r="BT47" s="385"/>
      <c r="BU47" s="385"/>
      <c r="BV47" s="385"/>
      <c r="BW47" s="385"/>
      <c r="BX47" s="385"/>
      <c r="BY47" s="385"/>
      <c r="BZ47" s="385"/>
      <c r="CA47" s="385"/>
      <c r="CB47" s="386"/>
      <c r="CC47" s="755"/>
      <c r="CD47" s="755"/>
      <c r="CE47" s="117"/>
      <c r="CI47" s="306"/>
      <c r="CJ47" s="307"/>
      <c r="CK47" s="307"/>
      <c r="CL47" s="307"/>
      <c r="CM47" s="307"/>
      <c r="CN47" s="307"/>
      <c r="CO47" s="307"/>
      <c r="CP47" s="307"/>
      <c r="CQ47" s="307"/>
      <c r="CR47" s="307"/>
      <c r="CS47" s="307"/>
      <c r="CT47" s="307"/>
      <c r="CU47" s="307"/>
      <c r="CV47" s="307"/>
      <c r="CW47" s="307"/>
      <c r="CX47" s="307"/>
      <c r="CY47" s="307"/>
      <c r="CZ47" s="307"/>
      <c r="DA47" s="307"/>
      <c r="DB47" s="307"/>
      <c r="DC47" s="307"/>
      <c r="DD47" s="307"/>
      <c r="DE47" s="307"/>
      <c r="DF47" s="307"/>
      <c r="DG47" s="308"/>
      <c r="DH47" s="238"/>
      <c r="DI47" s="239"/>
      <c r="DJ47" s="239"/>
      <c r="DK47" s="239"/>
      <c r="DL47" s="239"/>
      <c r="DM47" s="239"/>
      <c r="DN47" s="239"/>
      <c r="DO47" s="239"/>
      <c r="DP47" s="239"/>
      <c r="DQ47" s="239"/>
      <c r="DR47" s="239"/>
      <c r="DS47" s="239"/>
      <c r="DT47" s="239"/>
      <c r="DU47" s="239"/>
      <c r="DV47" s="239"/>
      <c r="DW47" s="239"/>
      <c r="DX47" s="239"/>
      <c r="DY47" s="239"/>
      <c r="DZ47" s="239"/>
      <c r="EA47" s="239"/>
      <c r="EB47" s="239"/>
      <c r="EC47" s="239"/>
      <c r="ED47" s="239"/>
      <c r="EE47" s="239"/>
      <c r="EF47" s="239"/>
      <c r="EG47" s="239"/>
      <c r="EH47" s="239"/>
      <c r="EI47" s="239"/>
      <c r="EJ47" s="239"/>
      <c r="EK47" s="239"/>
      <c r="EL47" s="239"/>
      <c r="EM47" s="239"/>
      <c r="EN47" s="239"/>
      <c r="EO47" s="239"/>
      <c r="EP47" s="239"/>
      <c r="EQ47" s="239"/>
      <c r="ER47" s="239"/>
      <c r="ES47" s="239"/>
      <c r="ET47" s="239"/>
      <c r="EU47" s="239"/>
      <c r="EV47" s="239"/>
      <c r="EW47" s="239"/>
      <c r="EX47" s="239"/>
      <c r="EY47" s="239"/>
      <c r="EZ47" s="239"/>
      <c r="FA47" s="239"/>
      <c r="FB47" s="239"/>
      <c r="FC47" s="239"/>
      <c r="FD47" s="239"/>
      <c r="FE47" s="239"/>
      <c r="FF47" s="239"/>
      <c r="FG47" s="239"/>
      <c r="FH47" s="239"/>
      <c r="FI47" s="239"/>
      <c r="FJ47" s="240"/>
      <c r="FL47" s="119"/>
      <c r="FM47" s="125"/>
      <c r="FN47" s="125"/>
      <c r="FO47" s="125"/>
      <c r="FP47" s="125"/>
      <c r="FQ47" s="125"/>
      <c r="FR47" s="125"/>
      <c r="FS47" s="125"/>
      <c r="FT47" s="125"/>
      <c r="FU47" s="125"/>
      <c r="FV47" s="125"/>
      <c r="FW47" s="125"/>
      <c r="FX47" s="125"/>
      <c r="FY47" s="125"/>
      <c r="FZ47" s="125"/>
      <c r="GA47" s="125"/>
      <c r="GB47" s="125"/>
      <c r="GC47" s="125"/>
      <c r="GD47" s="125"/>
      <c r="GE47" s="125"/>
      <c r="GF47" s="125"/>
      <c r="GG47" s="125"/>
      <c r="GH47" s="125"/>
      <c r="GI47" s="125"/>
      <c r="GJ47" s="125"/>
      <c r="GK47" s="125"/>
      <c r="GL47" s="125"/>
      <c r="GM47" s="125"/>
      <c r="GN47" s="125"/>
      <c r="GO47" s="125"/>
      <c r="GP47" s="125"/>
      <c r="GQ47" s="125"/>
      <c r="GR47" s="125"/>
      <c r="GS47" s="125"/>
      <c r="GT47" s="125"/>
      <c r="GU47" s="125"/>
      <c r="GV47" s="125"/>
      <c r="GW47" s="125"/>
      <c r="GX47" s="125"/>
      <c r="GY47" s="125"/>
      <c r="GZ47" s="125"/>
      <c r="HA47" s="125"/>
      <c r="HB47" s="125"/>
      <c r="HC47" s="125"/>
      <c r="HD47" s="125"/>
      <c r="HE47" s="125"/>
      <c r="HF47" s="125"/>
      <c r="HG47" s="125"/>
      <c r="HH47" s="125"/>
      <c r="HI47" s="125"/>
      <c r="HJ47" s="125"/>
      <c r="HK47" s="125"/>
      <c r="HL47" s="125"/>
      <c r="HM47" s="125"/>
      <c r="HN47" s="125"/>
      <c r="HO47" s="125"/>
      <c r="HP47" s="125"/>
      <c r="HQ47" s="125"/>
      <c r="HR47" s="125"/>
      <c r="HS47" s="125"/>
      <c r="HT47" s="125"/>
      <c r="HU47" s="125"/>
      <c r="HV47" s="125"/>
      <c r="HW47" s="125"/>
      <c r="HX47" s="125"/>
      <c r="HY47" s="125"/>
      <c r="HZ47" s="125"/>
      <c r="IA47" s="125"/>
      <c r="IB47" s="125"/>
      <c r="IC47" s="125"/>
      <c r="ID47" s="125"/>
      <c r="IE47" s="125"/>
      <c r="IF47" s="125"/>
      <c r="IG47" s="125"/>
      <c r="IH47" s="125"/>
      <c r="II47" s="125"/>
      <c r="IJ47" s="125"/>
      <c r="IK47" s="125"/>
      <c r="IL47" s="125"/>
      <c r="IM47" s="125"/>
      <c r="IN47" s="125"/>
    </row>
    <row r="48" spans="1:248" s="35" customFormat="1" ht="6.95" customHeight="1">
      <c r="B48" s="315"/>
      <c r="C48" s="316"/>
      <c r="D48" s="316"/>
      <c r="E48" s="316"/>
      <c r="F48" s="316"/>
      <c r="G48" s="316"/>
      <c r="H48" s="316"/>
      <c r="I48" s="316"/>
      <c r="J48" s="316"/>
      <c r="K48" s="316"/>
      <c r="L48" s="316"/>
      <c r="M48" s="317"/>
      <c r="N48" s="51"/>
      <c r="AN48" s="52"/>
      <c r="AO48" s="334" t="s">
        <v>29</v>
      </c>
      <c r="AP48" s="335"/>
      <c r="AQ48" s="335"/>
      <c r="AR48" s="335"/>
      <c r="AS48" s="335"/>
      <c r="AT48" s="335"/>
      <c r="AU48" s="335"/>
      <c r="AV48" s="335"/>
      <c r="AW48" s="335"/>
      <c r="AX48" s="335"/>
      <c r="AY48" s="335"/>
      <c r="AZ48" s="335"/>
      <c r="BA48" s="335"/>
      <c r="BB48" s="335"/>
      <c r="BC48" s="335"/>
      <c r="BD48" s="335"/>
      <c r="BE48" s="335"/>
      <c r="BF48" s="335"/>
      <c r="BG48" s="335"/>
      <c r="BH48" s="336"/>
      <c r="BI48" s="39"/>
      <c r="BJ48" s="40"/>
      <c r="BK48" s="40"/>
      <c r="BL48" s="40"/>
      <c r="BM48" s="40"/>
      <c r="BN48" s="40"/>
      <c r="BO48" s="418"/>
      <c r="BP48" s="418"/>
      <c r="BQ48" s="418"/>
      <c r="BR48" s="418"/>
      <c r="BS48" s="418"/>
      <c r="BT48" s="418"/>
      <c r="BU48" s="418"/>
      <c r="BV48" s="418"/>
      <c r="BW48" s="418"/>
      <c r="BX48" s="418"/>
      <c r="BY48" s="418"/>
      <c r="BZ48" s="418"/>
      <c r="CA48" s="418"/>
      <c r="CB48" s="419"/>
      <c r="CC48" s="755"/>
      <c r="CD48" s="755"/>
      <c r="CE48" s="117"/>
      <c r="CI48" s="306"/>
      <c r="CJ48" s="307"/>
      <c r="CK48" s="307"/>
      <c r="CL48" s="307"/>
      <c r="CM48" s="307"/>
      <c r="CN48" s="307"/>
      <c r="CO48" s="307"/>
      <c r="CP48" s="307"/>
      <c r="CQ48" s="307"/>
      <c r="CR48" s="307"/>
      <c r="CS48" s="307"/>
      <c r="CT48" s="307"/>
      <c r="CU48" s="307"/>
      <c r="CV48" s="307"/>
      <c r="CW48" s="307"/>
      <c r="CX48" s="307"/>
      <c r="CY48" s="307"/>
      <c r="CZ48" s="307"/>
      <c r="DA48" s="307"/>
      <c r="DB48" s="307"/>
      <c r="DC48" s="307"/>
      <c r="DD48" s="307"/>
      <c r="DE48" s="307"/>
      <c r="DF48" s="307"/>
      <c r="DG48" s="308"/>
      <c r="DH48" s="238"/>
      <c r="DI48" s="239"/>
      <c r="DJ48" s="239"/>
      <c r="DK48" s="239"/>
      <c r="DL48" s="239"/>
      <c r="DM48" s="239"/>
      <c r="DN48" s="239"/>
      <c r="DO48" s="239"/>
      <c r="DP48" s="239"/>
      <c r="DQ48" s="239"/>
      <c r="DR48" s="239"/>
      <c r="DS48" s="239"/>
      <c r="DT48" s="239"/>
      <c r="DU48" s="239"/>
      <c r="DV48" s="239"/>
      <c r="DW48" s="239"/>
      <c r="DX48" s="239"/>
      <c r="DY48" s="239"/>
      <c r="DZ48" s="239"/>
      <c r="EA48" s="239"/>
      <c r="EB48" s="239"/>
      <c r="EC48" s="239"/>
      <c r="ED48" s="239"/>
      <c r="EE48" s="239"/>
      <c r="EF48" s="239"/>
      <c r="EG48" s="239"/>
      <c r="EH48" s="239"/>
      <c r="EI48" s="239"/>
      <c r="EJ48" s="239"/>
      <c r="EK48" s="239"/>
      <c r="EL48" s="239"/>
      <c r="EM48" s="239"/>
      <c r="EN48" s="239"/>
      <c r="EO48" s="239"/>
      <c r="EP48" s="239"/>
      <c r="EQ48" s="239"/>
      <c r="ER48" s="239"/>
      <c r="ES48" s="239"/>
      <c r="ET48" s="239"/>
      <c r="EU48" s="239"/>
      <c r="EV48" s="239"/>
      <c r="EW48" s="239"/>
      <c r="EX48" s="239"/>
      <c r="EY48" s="239"/>
      <c r="EZ48" s="239"/>
      <c r="FA48" s="239"/>
      <c r="FB48" s="239"/>
      <c r="FC48" s="239"/>
      <c r="FD48" s="239"/>
      <c r="FE48" s="239"/>
      <c r="FF48" s="239"/>
      <c r="FG48" s="239"/>
      <c r="FH48" s="239"/>
      <c r="FI48" s="239"/>
      <c r="FJ48" s="240"/>
      <c r="FL48" s="119"/>
      <c r="FM48" s="125"/>
      <c r="FN48" s="125"/>
      <c r="FO48" s="125"/>
      <c r="FP48" s="125"/>
      <c r="FQ48" s="125"/>
      <c r="FR48" s="125"/>
      <c r="FS48" s="125"/>
      <c r="FT48" s="125"/>
      <c r="FU48" s="125"/>
      <c r="FV48" s="125"/>
      <c r="FW48" s="125"/>
      <c r="FX48" s="125"/>
      <c r="FY48" s="125"/>
      <c r="FZ48" s="125"/>
      <c r="GA48" s="125"/>
      <c r="GB48" s="125"/>
      <c r="GC48" s="125"/>
      <c r="GD48" s="125"/>
      <c r="GE48" s="125"/>
      <c r="GF48" s="125"/>
      <c r="GG48" s="125"/>
      <c r="GH48" s="125"/>
      <c r="GI48" s="125"/>
      <c r="GJ48" s="125"/>
      <c r="GK48" s="125"/>
      <c r="GL48" s="125"/>
      <c r="GM48" s="125"/>
      <c r="GN48" s="125"/>
      <c r="GO48" s="125"/>
      <c r="GP48" s="125"/>
      <c r="GQ48" s="125"/>
      <c r="GR48" s="125"/>
      <c r="GS48" s="125"/>
      <c r="GT48" s="125"/>
      <c r="GU48" s="125"/>
      <c r="GV48" s="125"/>
      <c r="GW48" s="125"/>
      <c r="GX48" s="125"/>
      <c r="GY48" s="125"/>
      <c r="GZ48" s="125"/>
      <c r="HA48" s="125"/>
      <c r="HB48" s="125"/>
      <c r="HC48" s="125"/>
      <c r="HD48" s="125"/>
      <c r="HE48" s="125"/>
      <c r="HF48" s="125"/>
      <c r="HG48" s="125"/>
      <c r="HH48" s="125"/>
      <c r="HI48" s="125"/>
      <c r="HJ48" s="125"/>
      <c r="HK48" s="125"/>
      <c r="HL48" s="125"/>
      <c r="HM48" s="125"/>
      <c r="HN48" s="125"/>
      <c r="HO48" s="125"/>
      <c r="HP48" s="125"/>
      <c r="HQ48" s="125"/>
      <c r="HR48" s="125"/>
      <c r="HS48" s="125"/>
      <c r="HT48" s="125"/>
      <c r="HU48" s="125"/>
      <c r="HV48" s="125"/>
      <c r="HW48" s="125"/>
      <c r="HX48" s="125"/>
      <c r="HY48" s="125"/>
      <c r="HZ48" s="125"/>
      <c r="IA48" s="125"/>
      <c r="IB48" s="125"/>
      <c r="IC48" s="125"/>
      <c r="ID48" s="125"/>
      <c r="IE48" s="125"/>
      <c r="IF48" s="125"/>
      <c r="IG48" s="125"/>
      <c r="IH48" s="125"/>
      <c r="II48" s="125"/>
      <c r="IJ48" s="125"/>
      <c r="IK48" s="125"/>
      <c r="IL48" s="125"/>
      <c r="IM48" s="125"/>
      <c r="IN48" s="125"/>
    </row>
    <row r="49" spans="1:248" s="35" customFormat="1" ht="6.95" customHeight="1">
      <c r="B49" s="315"/>
      <c r="C49" s="316"/>
      <c r="D49" s="316"/>
      <c r="E49" s="316"/>
      <c r="F49" s="316"/>
      <c r="G49" s="316"/>
      <c r="H49" s="316"/>
      <c r="I49" s="316"/>
      <c r="J49" s="316"/>
      <c r="K49" s="316"/>
      <c r="L49" s="316"/>
      <c r="M49" s="317"/>
      <c r="N49" s="51"/>
      <c r="P49" s="389" t="s">
        <v>2410</v>
      </c>
      <c r="Q49" s="389"/>
      <c r="R49" s="389"/>
      <c r="S49" s="389"/>
      <c r="T49" s="389"/>
      <c r="U49" s="389"/>
      <c r="V49" s="389"/>
      <c r="W49" s="378"/>
      <c r="X49" s="378"/>
      <c r="Y49" s="378"/>
      <c r="Z49" s="378"/>
      <c r="AA49" s="378"/>
      <c r="AB49" s="378"/>
      <c r="AC49" s="378"/>
      <c r="AD49" s="378"/>
      <c r="AE49" s="378"/>
      <c r="AF49" s="378"/>
      <c r="AG49" s="378"/>
      <c r="AH49" s="378"/>
      <c r="AI49" s="378"/>
      <c r="AJ49" s="378"/>
      <c r="AK49" s="378"/>
      <c r="AL49" s="378"/>
      <c r="AM49" s="324" t="s">
        <v>2411</v>
      </c>
      <c r="AN49" s="52"/>
      <c r="AO49" s="334"/>
      <c r="AP49" s="335"/>
      <c r="AQ49" s="335"/>
      <c r="AR49" s="335"/>
      <c r="AS49" s="335"/>
      <c r="AT49" s="335"/>
      <c r="AU49" s="335"/>
      <c r="AV49" s="335"/>
      <c r="AW49" s="335"/>
      <c r="AX49" s="335"/>
      <c r="AY49" s="335"/>
      <c r="AZ49" s="335"/>
      <c r="BA49" s="335"/>
      <c r="BB49" s="335"/>
      <c r="BC49" s="335"/>
      <c r="BD49" s="335"/>
      <c r="BE49" s="335"/>
      <c r="BF49" s="335"/>
      <c r="BG49" s="335"/>
      <c r="BH49" s="336"/>
      <c r="BI49" s="414" t="s">
        <v>16</v>
      </c>
      <c r="BJ49" s="415"/>
      <c r="BK49" s="415"/>
      <c r="BL49" s="415"/>
      <c r="BM49" s="415"/>
      <c r="BN49" s="415"/>
      <c r="BO49" s="383"/>
      <c r="BP49" s="383"/>
      <c r="BQ49" s="383"/>
      <c r="BR49" s="383"/>
      <c r="BS49" s="383"/>
      <c r="BT49" s="383"/>
      <c r="BU49" s="383"/>
      <c r="BV49" s="383"/>
      <c r="BW49" s="383"/>
      <c r="BX49" s="383"/>
      <c r="BY49" s="383"/>
      <c r="BZ49" s="383"/>
      <c r="CA49" s="383"/>
      <c r="CB49" s="384"/>
      <c r="CC49" s="755"/>
      <c r="CD49" s="755"/>
      <c r="CE49" s="117"/>
      <c r="CI49" s="306"/>
      <c r="CJ49" s="307"/>
      <c r="CK49" s="307"/>
      <c r="CL49" s="307"/>
      <c r="CM49" s="307"/>
      <c r="CN49" s="307"/>
      <c r="CO49" s="307"/>
      <c r="CP49" s="307"/>
      <c r="CQ49" s="307"/>
      <c r="CR49" s="307"/>
      <c r="CS49" s="307"/>
      <c r="CT49" s="307"/>
      <c r="CU49" s="307"/>
      <c r="CV49" s="307"/>
      <c r="CW49" s="307"/>
      <c r="CX49" s="307"/>
      <c r="CY49" s="307"/>
      <c r="CZ49" s="307"/>
      <c r="DA49" s="307"/>
      <c r="DB49" s="307"/>
      <c r="DC49" s="307"/>
      <c r="DD49" s="307"/>
      <c r="DE49" s="307"/>
      <c r="DF49" s="307"/>
      <c r="DG49" s="308"/>
      <c r="DH49" s="238"/>
      <c r="DI49" s="239"/>
      <c r="DJ49" s="239"/>
      <c r="DK49" s="239"/>
      <c r="DL49" s="239"/>
      <c r="DM49" s="239"/>
      <c r="DN49" s="239"/>
      <c r="DO49" s="239"/>
      <c r="DP49" s="239"/>
      <c r="DQ49" s="239"/>
      <c r="DR49" s="239"/>
      <c r="DS49" s="239"/>
      <c r="DT49" s="239"/>
      <c r="DU49" s="239"/>
      <c r="DV49" s="239"/>
      <c r="DW49" s="239"/>
      <c r="DX49" s="239"/>
      <c r="DY49" s="239"/>
      <c r="DZ49" s="239"/>
      <c r="EA49" s="239"/>
      <c r="EB49" s="239"/>
      <c r="EC49" s="239"/>
      <c r="ED49" s="239"/>
      <c r="EE49" s="239"/>
      <c r="EF49" s="239"/>
      <c r="EG49" s="239"/>
      <c r="EH49" s="239"/>
      <c r="EI49" s="239"/>
      <c r="EJ49" s="239"/>
      <c r="EK49" s="239"/>
      <c r="EL49" s="239"/>
      <c r="EM49" s="239"/>
      <c r="EN49" s="239"/>
      <c r="EO49" s="239"/>
      <c r="EP49" s="239"/>
      <c r="EQ49" s="239"/>
      <c r="ER49" s="239"/>
      <c r="ES49" s="239"/>
      <c r="ET49" s="239"/>
      <c r="EU49" s="239"/>
      <c r="EV49" s="239"/>
      <c r="EW49" s="239"/>
      <c r="EX49" s="239"/>
      <c r="EY49" s="239"/>
      <c r="EZ49" s="239"/>
      <c r="FA49" s="239"/>
      <c r="FB49" s="239"/>
      <c r="FC49" s="239"/>
      <c r="FD49" s="239"/>
      <c r="FE49" s="239"/>
      <c r="FF49" s="239"/>
      <c r="FG49" s="239"/>
      <c r="FH49" s="239"/>
      <c r="FI49" s="239"/>
      <c r="FJ49" s="240"/>
      <c r="FL49" s="119"/>
      <c r="FM49" s="125"/>
      <c r="FN49" s="125"/>
      <c r="FO49" s="125"/>
      <c r="FP49" s="125"/>
      <c r="FQ49" s="125"/>
      <c r="FR49" s="125"/>
      <c r="FS49" s="125"/>
      <c r="FT49" s="125"/>
      <c r="FU49" s="125"/>
      <c r="FV49" s="125"/>
      <c r="FW49" s="125"/>
      <c r="FX49" s="125"/>
      <c r="FY49" s="125"/>
      <c r="FZ49" s="125"/>
      <c r="GA49" s="125"/>
      <c r="GB49" s="125"/>
      <c r="GC49" s="125"/>
      <c r="GD49" s="125"/>
      <c r="GE49" s="125"/>
      <c r="GF49" s="125"/>
      <c r="GG49" s="125"/>
      <c r="GH49" s="125"/>
      <c r="GI49" s="125"/>
      <c r="GJ49" s="125"/>
      <c r="GK49" s="125"/>
      <c r="GL49" s="125"/>
      <c r="GM49" s="125"/>
      <c r="GN49" s="125"/>
      <c r="GO49" s="125"/>
      <c r="GP49" s="125"/>
      <c r="GQ49" s="125"/>
      <c r="GR49" s="125"/>
      <c r="GS49" s="125"/>
      <c r="GT49" s="125"/>
      <c r="GU49" s="125"/>
      <c r="GV49" s="125"/>
      <c r="GW49" s="125"/>
      <c r="GX49" s="125"/>
      <c r="GY49" s="125"/>
      <c r="GZ49" s="125"/>
      <c r="HA49" s="125"/>
      <c r="HB49" s="125"/>
      <c r="HC49" s="125"/>
      <c r="HD49" s="125"/>
      <c r="HE49" s="125"/>
      <c r="HF49" s="125"/>
      <c r="HG49" s="125"/>
      <c r="HH49" s="125"/>
      <c r="HI49" s="125"/>
      <c r="HJ49" s="125"/>
      <c r="HK49" s="125"/>
      <c r="HL49" s="125"/>
      <c r="HM49" s="125"/>
      <c r="HN49" s="125"/>
      <c r="HO49" s="125"/>
      <c r="HP49" s="125"/>
      <c r="HQ49" s="125"/>
      <c r="HR49" s="125"/>
      <c r="HS49" s="125"/>
      <c r="HT49" s="125"/>
      <c r="HU49" s="125"/>
      <c r="HV49" s="125"/>
      <c r="HW49" s="125"/>
      <c r="HX49" s="125"/>
      <c r="HY49" s="125"/>
      <c r="HZ49" s="125"/>
      <c r="IA49" s="125"/>
      <c r="IB49" s="125"/>
      <c r="IC49" s="125"/>
      <c r="ID49" s="125"/>
      <c r="IE49" s="125"/>
      <c r="IF49" s="125"/>
      <c r="IG49" s="125"/>
      <c r="IH49" s="125"/>
      <c r="II49" s="125"/>
      <c r="IJ49" s="125"/>
      <c r="IK49" s="125"/>
      <c r="IL49" s="125"/>
      <c r="IM49" s="125"/>
      <c r="IN49" s="125"/>
    </row>
    <row r="50" spans="1:248" s="35" customFormat="1" ht="6.95" customHeight="1">
      <c r="B50" s="318"/>
      <c r="C50" s="319"/>
      <c r="D50" s="319"/>
      <c r="E50" s="319"/>
      <c r="F50" s="319"/>
      <c r="G50" s="319"/>
      <c r="H50" s="319"/>
      <c r="I50" s="319"/>
      <c r="J50" s="319"/>
      <c r="K50" s="319"/>
      <c r="L50" s="319"/>
      <c r="M50" s="320"/>
      <c r="N50" s="51"/>
      <c r="P50" s="390"/>
      <c r="Q50" s="390"/>
      <c r="R50" s="390"/>
      <c r="S50" s="390"/>
      <c r="T50" s="390"/>
      <c r="U50" s="390"/>
      <c r="V50" s="390"/>
      <c r="W50" s="381"/>
      <c r="X50" s="381"/>
      <c r="Y50" s="381"/>
      <c r="Z50" s="381"/>
      <c r="AA50" s="381"/>
      <c r="AB50" s="381"/>
      <c r="AC50" s="381"/>
      <c r="AD50" s="381"/>
      <c r="AE50" s="381"/>
      <c r="AF50" s="381"/>
      <c r="AG50" s="381"/>
      <c r="AH50" s="381"/>
      <c r="AI50" s="381"/>
      <c r="AJ50" s="381"/>
      <c r="AK50" s="381"/>
      <c r="AL50" s="381"/>
      <c r="AM50" s="349"/>
      <c r="AN50" s="52"/>
      <c r="AO50" s="334"/>
      <c r="AP50" s="335"/>
      <c r="AQ50" s="335"/>
      <c r="AR50" s="335"/>
      <c r="AS50" s="335"/>
      <c r="AT50" s="335"/>
      <c r="AU50" s="335"/>
      <c r="AV50" s="335"/>
      <c r="AW50" s="335"/>
      <c r="AX50" s="335"/>
      <c r="AY50" s="335"/>
      <c r="AZ50" s="335"/>
      <c r="BA50" s="335"/>
      <c r="BB50" s="335"/>
      <c r="BC50" s="335"/>
      <c r="BD50" s="335"/>
      <c r="BE50" s="335"/>
      <c r="BF50" s="335"/>
      <c r="BG50" s="335"/>
      <c r="BH50" s="336"/>
      <c r="BI50" s="412"/>
      <c r="BJ50" s="413"/>
      <c r="BK50" s="413"/>
      <c r="BL50" s="413"/>
      <c r="BM50" s="413"/>
      <c r="BN50" s="413"/>
      <c r="BO50" s="385"/>
      <c r="BP50" s="385"/>
      <c r="BQ50" s="385"/>
      <c r="BR50" s="385"/>
      <c r="BS50" s="385"/>
      <c r="BT50" s="385"/>
      <c r="BU50" s="385"/>
      <c r="BV50" s="385"/>
      <c r="BW50" s="385"/>
      <c r="BX50" s="385"/>
      <c r="BY50" s="385"/>
      <c r="BZ50" s="385"/>
      <c r="CA50" s="385"/>
      <c r="CB50" s="386"/>
      <c r="CC50" s="755"/>
      <c r="CD50" s="755"/>
      <c r="CE50" s="117"/>
      <c r="CI50" s="306"/>
      <c r="CJ50" s="307"/>
      <c r="CK50" s="307"/>
      <c r="CL50" s="307"/>
      <c r="CM50" s="307"/>
      <c r="CN50" s="307"/>
      <c r="CO50" s="307"/>
      <c r="CP50" s="307"/>
      <c r="CQ50" s="307"/>
      <c r="CR50" s="307"/>
      <c r="CS50" s="307"/>
      <c r="CT50" s="307"/>
      <c r="CU50" s="307"/>
      <c r="CV50" s="307"/>
      <c r="CW50" s="307"/>
      <c r="CX50" s="307"/>
      <c r="CY50" s="307"/>
      <c r="CZ50" s="307"/>
      <c r="DA50" s="307"/>
      <c r="DB50" s="307"/>
      <c r="DC50" s="307"/>
      <c r="DD50" s="307"/>
      <c r="DE50" s="307"/>
      <c r="DF50" s="307"/>
      <c r="DG50" s="308"/>
      <c r="DH50" s="238"/>
      <c r="DI50" s="239"/>
      <c r="DJ50" s="239"/>
      <c r="DK50" s="239"/>
      <c r="DL50" s="239"/>
      <c r="DM50" s="239"/>
      <c r="DN50" s="239"/>
      <c r="DO50" s="239"/>
      <c r="DP50" s="239"/>
      <c r="DQ50" s="239"/>
      <c r="DR50" s="239"/>
      <c r="DS50" s="239"/>
      <c r="DT50" s="239"/>
      <c r="DU50" s="239"/>
      <c r="DV50" s="239"/>
      <c r="DW50" s="239"/>
      <c r="DX50" s="239"/>
      <c r="DY50" s="239"/>
      <c r="DZ50" s="239"/>
      <c r="EA50" s="239"/>
      <c r="EB50" s="239"/>
      <c r="EC50" s="239"/>
      <c r="ED50" s="239"/>
      <c r="EE50" s="239"/>
      <c r="EF50" s="239"/>
      <c r="EG50" s="239"/>
      <c r="EH50" s="239"/>
      <c r="EI50" s="239"/>
      <c r="EJ50" s="239"/>
      <c r="EK50" s="239"/>
      <c r="EL50" s="239"/>
      <c r="EM50" s="239"/>
      <c r="EN50" s="239"/>
      <c r="EO50" s="239"/>
      <c r="EP50" s="239"/>
      <c r="EQ50" s="239"/>
      <c r="ER50" s="239"/>
      <c r="ES50" s="239"/>
      <c r="ET50" s="239"/>
      <c r="EU50" s="239"/>
      <c r="EV50" s="239"/>
      <c r="EW50" s="239"/>
      <c r="EX50" s="239"/>
      <c r="EY50" s="239"/>
      <c r="EZ50" s="239"/>
      <c r="FA50" s="239"/>
      <c r="FB50" s="239"/>
      <c r="FC50" s="239"/>
      <c r="FD50" s="239"/>
      <c r="FE50" s="239"/>
      <c r="FF50" s="239"/>
      <c r="FG50" s="239"/>
      <c r="FH50" s="239"/>
      <c r="FI50" s="239"/>
      <c r="FJ50" s="240"/>
      <c r="FL50" s="119"/>
      <c r="FM50" s="125"/>
      <c r="FN50" s="125"/>
      <c r="FO50" s="125"/>
      <c r="FP50" s="125"/>
      <c r="FQ50" s="125"/>
      <c r="FR50" s="125"/>
      <c r="FS50" s="125"/>
      <c r="FT50" s="125"/>
      <c r="FU50" s="125"/>
      <c r="FV50" s="125"/>
      <c r="FW50" s="125"/>
      <c r="FX50" s="125"/>
      <c r="FY50" s="125"/>
      <c r="FZ50" s="125"/>
      <c r="GA50" s="125"/>
      <c r="GB50" s="125"/>
      <c r="GC50" s="125"/>
      <c r="GD50" s="125"/>
      <c r="GE50" s="125"/>
      <c r="GF50" s="125"/>
      <c r="GG50" s="125"/>
      <c r="GH50" s="125"/>
      <c r="GI50" s="125"/>
      <c r="GJ50" s="125"/>
      <c r="GK50" s="125"/>
      <c r="GL50" s="125"/>
      <c r="GM50" s="125"/>
      <c r="GN50" s="125"/>
      <c r="GO50" s="125"/>
      <c r="GP50" s="125"/>
      <c r="GQ50" s="125"/>
      <c r="GR50" s="125"/>
      <c r="GS50" s="125"/>
      <c r="GT50" s="125"/>
      <c r="GU50" s="125"/>
      <c r="GV50" s="125"/>
      <c r="GW50" s="125"/>
      <c r="GX50" s="125"/>
      <c r="GY50" s="125"/>
      <c r="GZ50" s="125"/>
      <c r="HA50" s="125"/>
      <c r="HB50" s="125"/>
      <c r="HC50" s="125"/>
      <c r="HD50" s="125"/>
      <c r="HE50" s="125"/>
      <c r="HF50" s="125"/>
      <c r="HG50" s="125"/>
      <c r="HH50" s="125"/>
      <c r="HI50" s="125"/>
      <c r="HJ50" s="125"/>
      <c r="HK50" s="125"/>
      <c r="HL50" s="125"/>
      <c r="HM50" s="125"/>
      <c r="HN50" s="125"/>
      <c r="HO50" s="125"/>
      <c r="HP50" s="125"/>
      <c r="HQ50" s="125"/>
      <c r="HR50" s="125"/>
      <c r="HS50" s="125"/>
      <c r="HT50" s="125"/>
      <c r="HU50" s="125"/>
      <c r="HV50" s="125"/>
      <c r="HW50" s="125"/>
      <c r="HX50" s="125"/>
      <c r="HY50" s="125"/>
      <c r="HZ50" s="125"/>
      <c r="IA50" s="125"/>
      <c r="IB50" s="125"/>
      <c r="IC50" s="125"/>
      <c r="ID50" s="125"/>
      <c r="IE50" s="125"/>
      <c r="IF50" s="125"/>
      <c r="IG50" s="125"/>
      <c r="IH50" s="125"/>
      <c r="II50" s="125"/>
      <c r="IJ50" s="125"/>
      <c r="IK50" s="125"/>
      <c r="IL50" s="125"/>
      <c r="IM50" s="125"/>
      <c r="IN50" s="125"/>
    </row>
    <row r="51" spans="1:248" s="35" customFormat="1" ht="6.95" customHeight="1">
      <c r="B51" s="312" t="s">
        <v>2412</v>
      </c>
      <c r="C51" s="313"/>
      <c r="D51" s="313"/>
      <c r="E51" s="313"/>
      <c r="F51" s="313"/>
      <c r="G51" s="313"/>
      <c r="H51" s="313"/>
      <c r="I51" s="313"/>
      <c r="J51" s="313"/>
      <c r="K51" s="313"/>
      <c r="L51" s="313"/>
      <c r="M51" s="314"/>
      <c r="N51" s="321" t="s">
        <v>2408</v>
      </c>
      <c r="O51" s="322"/>
      <c r="P51" s="322"/>
      <c r="Q51" s="322"/>
      <c r="R51" s="322"/>
      <c r="S51" s="322"/>
      <c r="T51" s="375"/>
      <c r="U51" s="375"/>
      <c r="V51" s="375"/>
      <c r="W51" s="375"/>
      <c r="X51" s="375"/>
      <c r="Y51" s="375"/>
      <c r="Z51" s="375"/>
      <c r="AA51" s="375"/>
      <c r="AB51" s="375"/>
      <c r="AC51" s="375"/>
      <c r="AD51" s="375"/>
      <c r="AE51" s="375"/>
      <c r="AF51" s="375"/>
      <c r="AG51" s="375"/>
      <c r="AH51" s="375"/>
      <c r="AI51" s="375"/>
      <c r="AJ51" s="375"/>
      <c r="AK51" s="375"/>
      <c r="AL51" s="375"/>
      <c r="AM51" s="375"/>
      <c r="AN51" s="376"/>
      <c r="AO51" s="325" t="s">
        <v>30</v>
      </c>
      <c r="AP51" s="326"/>
      <c r="AQ51" s="326"/>
      <c r="AR51" s="326"/>
      <c r="AS51" s="326"/>
      <c r="AT51" s="326"/>
      <c r="AU51" s="326"/>
      <c r="AV51" s="326"/>
      <c r="AW51" s="326"/>
      <c r="AX51" s="326"/>
      <c r="AY51" s="326"/>
      <c r="AZ51" s="326"/>
      <c r="BA51" s="326"/>
      <c r="BB51" s="326"/>
      <c r="BC51" s="326"/>
      <c r="BD51" s="326"/>
      <c r="BE51" s="326"/>
      <c r="BF51" s="326"/>
      <c r="BG51" s="326"/>
      <c r="BH51" s="327"/>
      <c r="BI51" s="34"/>
      <c r="BJ51" s="30"/>
      <c r="BK51" s="30"/>
      <c r="BL51" s="30"/>
      <c r="BM51" s="30"/>
      <c r="BN51" s="30"/>
      <c r="BO51" s="385"/>
      <c r="BP51" s="385"/>
      <c r="BQ51" s="385"/>
      <c r="BR51" s="385"/>
      <c r="BS51" s="385"/>
      <c r="BT51" s="385"/>
      <c r="BU51" s="385"/>
      <c r="BV51" s="385"/>
      <c r="BW51" s="385"/>
      <c r="BX51" s="385"/>
      <c r="BY51" s="385"/>
      <c r="BZ51" s="385"/>
      <c r="CA51" s="385"/>
      <c r="CB51" s="386"/>
      <c r="CC51" s="755"/>
      <c r="CD51" s="755"/>
      <c r="CE51" s="117"/>
      <c r="CI51" s="306"/>
      <c r="CJ51" s="307"/>
      <c r="CK51" s="307"/>
      <c r="CL51" s="307"/>
      <c r="CM51" s="307"/>
      <c r="CN51" s="307"/>
      <c r="CO51" s="307"/>
      <c r="CP51" s="307"/>
      <c r="CQ51" s="307"/>
      <c r="CR51" s="307"/>
      <c r="CS51" s="307"/>
      <c r="CT51" s="307"/>
      <c r="CU51" s="307"/>
      <c r="CV51" s="307"/>
      <c r="CW51" s="307"/>
      <c r="CX51" s="307"/>
      <c r="CY51" s="307"/>
      <c r="CZ51" s="307"/>
      <c r="DA51" s="307"/>
      <c r="DB51" s="307"/>
      <c r="DC51" s="307"/>
      <c r="DD51" s="307"/>
      <c r="DE51" s="307"/>
      <c r="DF51" s="307"/>
      <c r="DG51" s="308"/>
      <c r="DH51" s="238"/>
      <c r="DI51" s="239"/>
      <c r="DJ51" s="239"/>
      <c r="DK51" s="239"/>
      <c r="DL51" s="239"/>
      <c r="DM51" s="239"/>
      <c r="DN51" s="239"/>
      <c r="DO51" s="239"/>
      <c r="DP51" s="239"/>
      <c r="DQ51" s="239"/>
      <c r="DR51" s="239"/>
      <c r="DS51" s="239"/>
      <c r="DT51" s="239"/>
      <c r="DU51" s="239"/>
      <c r="DV51" s="239"/>
      <c r="DW51" s="239"/>
      <c r="DX51" s="239"/>
      <c r="DY51" s="239"/>
      <c r="DZ51" s="239"/>
      <c r="EA51" s="239"/>
      <c r="EB51" s="239"/>
      <c r="EC51" s="239"/>
      <c r="ED51" s="239"/>
      <c r="EE51" s="239"/>
      <c r="EF51" s="239"/>
      <c r="EG51" s="239"/>
      <c r="EH51" s="239"/>
      <c r="EI51" s="239"/>
      <c r="EJ51" s="239"/>
      <c r="EK51" s="239"/>
      <c r="EL51" s="239"/>
      <c r="EM51" s="239"/>
      <c r="EN51" s="239"/>
      <c r="EO51" s="239"/>
      <c r="EP51" s="239"/>
      <c r="EQ51" s="239"/>
      <c r="ER51" s="239"/>
      <c r="ES51" s="239"/>
      <c r="ET51" s="239"/>
      <c r="EU51" s="239"/>
      <c r="EV51" s="239"/>
      <c r="EW51" s="239"/>
      <c r="EX51" s="239"/>
      <c r="EY51" s="239"/>
      <c r="EZ51" s="239"/>
      <c r="FA51" s="239"/>
      <c r="FB51" s="239"/>
      <c r="FC51" s="239"/>
      <c r="FD51" s="239"/>
      <c r="FE51" s="239"/>
      <c r="FF51" s="239"/>
      <c r="FG51" s="239"/>
      <c r="FH51" s="239"/>
      <c r="FI51" s="239"/>
      <c r="FJ51" s="240"/>
      <c r="FL51" s="119"/>
      <c r="FM51" s="125"/>
      <c r="FN51" s="125"/>
      <c r="FO51" s="125"/>
      <c r="FP51" s="125"/>
      <c r="FQ51" s="125"/>
      <c r="FR51" s="125"/>
      <c r="FS51" s="125"/>
      <c r="FT51" s="125"/>
      <c r="FU51" s="125"/>
      <c r="FV51" s="125"/>
      <c r="FW51" s="125"/>
      <c r="FX51" s="125"/>
      <c r="FY51" s="125"/>
      <c r="FZ51" s="125"/>
      <c r="GA51" s="125"/>
      <c r="GB51" s="125"/>
      <c r="GC51" s="125"/>
      <c r="GD51" s="125"/>
      <c r="GE51" s="125"/>
      <c r="GF51" s="125"/>
      <c r="GG51" s="125"/>
      <c r="GH51" s="125"/>
      <c r="GI51" s="125"/>
      <c r="GJ51" s="125"/>
      <c r="GK51" s="125"/>
      <c r="GL51" s="125"/>
      <c r="GM51" s="125"/>
      <c r="GN51" s="125"/>
      <c r="GO51" s="125"/>
      <c r="GP51" s="125"/>
      <c r="GQ51" s="125"/>
      <c r="GR51" s="125"/>
      <c r="GS51" s="125"/>
      <c r="GT51" s="125"/>
      <c r="GU51" s="125"/>
      <c r="GV51" s="125"/>
      <c r="GW51" s="125"/>
      <c r="GX51" s="125"/>
      <c r="GY51" s="125"/>
      <c r="GZ51" s="125"/>
      <c r="HA51" s="125"/>
      <c r="HB51" s="125"/>
      <c r="HC51" s="125"/>
      <c r="HD51" s="125"/>
      <c r="HE51" s="125"/>
      <c r="HF51" s="125"/>
      <c r="HG51" s="125"/>
      <c r="HH51" s="125"/>
      <c r="HI51" s="125"/>
      <c r="HJ51" s="125"/>
      <c r="HK51" s="125"/>
      <c r="HL51" s="125"/>
      <c r="HM51" s="125"/>
      <c r="HN51" s="125"/>
      <c r="HO51" s="125"/>
      <c r="HP51" s="125"/>
      <c r="HQ51" s="125"/>
      <c r="HR51" s="125"/>
      <c r="HS51" s="125"/>
      <c r="HT51" s="125"/>
      <c r="HU51" s="125"/>
      <c r="HV51" s="125"/>
      <c r="HW51" s="125"/>
      <c r="HX51" s="125"/>
      <c r="HY51" s="125"/>
      <c r="HZ51" s="125"/>
      <c r="IA51" s="125"/>
      <c r="IB51" s="125"/>
      <c r="IC51" s="125"/>
      <c r="ID51" s="125"/>
      <c r="IE51" s="125"/>
      <c r="IF51" s="125"/>
      <c r="IG51" s="125"/>
      <c r="IH51" s="125"/>
      <c r="II51" s="125"/>
      <c r="IJ51" s="125"/>
      <c r="IK51" s="125"/>
      <c r="IL51" s="125"/>
      <c r="IM51" s="125"/>
      <c r="IN51" s="125"/>
    </row>
    <row r="52" spans="1:248" s="35" customFormat="1" ht="6.95" customHeight="1">
      <c r="B52" s="315"/>
      <c r="C52" s="316"/>
      <c r="D52" s="316"/>
      <c r="E52" s="316"/>
      <c r="F52" s="316"/>
      <c r="G52" s="316"/>
      <c r="H52" s="316"/>
      <c r="I52" s="316"/>
      <c r="J52" s="316"/>
      <c r="K52" s="316"/>
      <c r="L52" s="316"/>
      <c r="M52" s="317"/>
      <c r="N52" s="323"/>
      <c r="O52" s="324"/>
      <c r="P52" s="324"/>
      <c r="Q52" s="324"/>
      <c r="R52" s="324"/>
      <c r="S52" s="324"/>
      <c r="T52" s="378"/>
      <c r="U52" s="378"/>
      <c r="V52" s="378"/>
      <c r="W52" s="378"/>
      <c r="X52" s="378"/>
      <c r="Y52" s="378"/>
      <c r="Z52" s="378"/>
      <c r="AA52" s="378"/>
      <c r="AB52" s="378"/>
      <c r="AC52" s="378"/>
      <c r="AD52" s="378"/>
      <c r="AE52" s="378"/>
      <c r="AF52" s="378"/>
      <c r="AG52" s="378"/>
      <c r="AH52" s="378"/>
      <c r="AI52" s="378"/>
      <c r="AJ52" s="378"/>
      <c r="AK52" s="378"/>
      <c r="AL52" s="378"/>
      <c r="AM52" s="378"/>
      <c r="AN52" s="379"/>
      <c r="AO52" s="325"/>
      <c r="AP52" s="326"/>
      <c r="AQ52" s="326"/>
      <c r="AR52" s="326"/>
      <c r="AS52" s="326"/>
      <c r="AT52" s="326"/>
      <c r="AU52" s="326"/>
      <c r="AV52" s="326"/>
      <c r="AW52" s="326"/>
      <c r="AX52" s="326"/>
      <c r="AY52" s="326"/>
      <c r="AZ52" s="326"/>
      <c r="BA52" s="326"/>
      <c r="BB52" s="326"/>
      <c r="BC52" s="326"/>
      <c r="BD52" s="326"/>
      <c r="BE52" s="326"/>
      <c r="BF52" s="326"/>
      <c r="BG52" s="326"/>
      <c r="BH52" s="327"/>
      <c r="BI52" s="34"/>
      <c r="BJ52" s="30"/>
      <c r="BK52" s="30"/>
      <c r="BL52" s="30"/>
      <c r="BM52" s="30"/>
      <c r="BN52" s="30"/>
      <c r="BO52" s="385"/>
      <c r="BP52" s="385"/>
      <c r="BQ52" s="385"/>
      <c r="BR52" s="385"/>
      <c r="BS52" s="385"/>
      <c r="BT52" s="385"/>
      <c r="BU52" s="385"/>
      <c r="BV52" s="385"/>
      <c r="BW52" s="385"/>
      <c r="BX52" s="385"/>
      <c r="BY52" s="385"/>
      <c r="BZ52" s="385"/>
      <c r="CA52" s="385"/>
      <c r="CB52" s="386"/>
      <c r="CC52" s="755"/>
      <c r="CD52" s="755"/>
      <c r="CE52" s="117"/>
      <c r="CI52" s="306"/>
      <c r="CJ52" s="307"/>
      <c r="CK52" s="307"/>
      <c r="CL52" s="307"/>
      <c r="CM52" s="307"/>
      <c r="CN52" s="307"/>
      <c r="CO52" s="307"/>
      <c r="CP52" s="307"/>
      <c r="CQ52" s="307"/>
      <c r="CR52" s="307"/>
      <c r="CS52" s="307"/>
      <c r="CT52" s="307"/>
      <c r="CU52" s="307"/>
      <c r="CV52" s="307"/>
      <c r="CW52" s="307"/>
      <c r="CX52" s="307"/>
      <c r="CY52" s="307"/>
      <c r="CZ52" s="307"/>
      <c r="DA52" s="307"/>
      <c r="DB52" s="307"/>
      <c r="DC52" s="307"/>
      <c r="DD52" s="307"/>
      <c r="DE52" s="307"/>
      <c r="DF52" s="307"/>
      <c r="DG52" s="308"/>
      <c r="DH52" s="238"/>
      <c r="DI52" s="239"/>
      <c r="DJ52" s="239"/>
      <c r="DK52" s="239"/>
      <c r="DL52" s="239"/>
      <c r="DM52" s="239"/>
      <c r="DN52" s="239"/>
      <c r="DO52" s="239"/>
      <c r="DP52" s="239"/>
      <c r="DQ52" s="239"/>
      <c r="DR52" s="239"/>
      <c r="DS52" s="239"/>
      <c r="DT52" s="239"/>
      <c r="DU52" s="239"/>
      <c r="DV52" s="239"/>
      <c r="DW52" s="239"/>
      <c r="DX52" s="239"/>
      <c r="DY52" s="239"/>
      <c r="DZ52" s="239"/>
      <c r="EA52" s="239"/>
      <c r="EB52" s="239"/>
      <c r="EC52" s="239"/>
      <c r="ED52" s="239"/>
      <c r="EE52" s="239"/>
      <c r="EF52" s="239"/>
      <c r="EG52" s="239"/>
      <c r="EH52" s="239"/>
      <c r="EI52" s="239"/>
      <c r="EJ52" s="239"/>
      <c r="EK52" s="239"/>
      <c r="EL52" s="239"/>
      <c r="EM52" s="239"/>
      <c r="EN52" s="239"/>
      <c r="EO52" s="239"/>
      <c r="EP52" s="239"/>
      <c r="EQ52" s="239"/>
      <c r="ER52" s="239"/>
      <c r="ES52" s="239"/>
      <c r="ET52" s="239"/>
      <c r="EU52" s="239"/>
      <c r="EV52" s="239"/>
      <c r="EW52" s="239"/>
      <c r="EX52" s="239"/>
      <c r="EY52" s="239"/>
      <c r="EZ52" s="239"/>
      <c r="FA52" s="239"/>
      <c r="FB52" s="239"/>
      <c r="FC52" s="239"/>
      <c r="FD52" s="239"/>
      <c r="FE52" s="239"/>
      <c r="FF52" s="239"/>
      <c r="FG52" s="239"/>
      <c r="FH52" s="239"/>
      <c r="FI52" s="239"/>
      <c r="FJ52" s="240"/>
      <c r="FL52" s="119"/>
      <c r="FM52" s="125"/>
      <c r="FN52" s="125"/>
      <c r="FO52" s="125"/>
      <c r="FP52" s="125"/>
      <c r="FQ52" s="125"/>
      <c r="FR52" s="125"/>
      <c r="FS52" s="125"/>
      <c r="FT52" s="125"/>
      <c r="FU52" s="125"/>
      <c r="FV52" s="125"/>
      <c r="FW52" s="125"/>
      <c r="FX52" s="125"/>
      <c r="FY52" s="125"/>
      <c r="FZ52" s="125"/>
      <c r="GA52" s="125"/>
      <c r="GB52" s="125"/>
      <c r="GC52" s="125"/>
      <c r="GD52" s="125"/>
      <c r="GE52" s="125"/>
      <c r="GF52" s="125"/>
      <c r="GG52" s="125"/>
      <c r="GH52" s="125"/>
      <c r="GI52" s="125"/>
      <c r="GJ52" s="125"/>
      <c r="GK52" s="125"/>
      <c r="GL52" s="125"/>
      <c r="GM52" s="125"/>
      <c r="GN52" s="125"/>
      <c r="GO52" s="125"/>
      <c r="GP52" s="125"/>
      <c r="GQ52" s="125"/>
      <c r="GR52" s="125"/>
      <c r="GS52" s="125"/>
      <c r="GT52" s="125"/>
      <c r="GU52" s="125"/>
      <c r="GV52" s="125"/>
      <c r="GW52" s="125"/>
      <c r="GX52" s="125"/>
      <c r="GY52" s="125"/>
      <c r="GZ52" s="125"/>
      <c r="HA52" s="125"/>
      <c r="HB52" s="125"/>
      <c r="HC52" s="125"/>
      <c r="HD52" s="125"/>
      <c r="HE52" s="125"/>
      <c r="HF52" s="125"/>
      <c r="HG52" s="125"/>
      <c r="HH52" s="125"/>
      <c r="HI52" s="125"/>
      <c r="HJ52" s="125"/>
      <c r="HK52" s="125"/>
      <c r="HL52" s="125"/>
      <c r="HM52" s="125"/>
      <c r="HN52" s="125"/>
      <c r="HO52" s="125"/>
      <c r="HP52" s="125"/>
      <c r="HQ52" s="125"/>
      <c r="HR52" s="125"/>
      <c r="HS52" s="125"/>
      <c r="HT52" s="125"/>
      <c r="HU52" s="125"/>
      <c r="HV52" s="125"/>
      <c r="HW52" s="125"/>
      <c r="HX52" s="125"/>
      <c r="HY52" s="125"/>
      <c r="HZ52" s="125"/>
      <c r="IA52" s="125"/>
      <c r="IB52" s="125"/>
      <c r="IC52" s="125"/>
      <c r="ID52" s="125"/>
      <c r="IE52" s="125"/>
      <c r="IF52" s="125"/>
      <c r="IG52" s="125"/>
      <c r="IH52" s="125"/>
      <c r="II52" s="125"/>
      <c r="IJ52" s="125"/>
      <c r="IK52" s="125"/>
      <c r="IL52" s="125"/>
      <c r="IM52" s="125"/>
      <c r="IN52" s="125"/>
    </row>
    <row r="53" spans="1:248" s="35" customFormat="1" ht="6.95" customHeight="1">
      <c r="B53" s="315"/>
      <c r="C53" s="316"/>
      <c r="D53" s="316"/>
      <c r="E53" s="316"/>
      <c r="F53" s="316"/>
      <c r="G53" s="316"/>
      <c r="H53" s="316"/>
      <c r="I53" s="316"/>
      <c r="J53" s="316"/>
      <c r="K53" s="316"/>
      <c r="L53" s="316"/>
      <c r="M53" s="317"/>
      <c r="N53" s="51"/>
      <c r="T53" s="378"/>
      <c r="U53" s="378"/>
      <c r="V53" s="378"/>
      <c r="W53" s="378"/>
      <c r="X53" s="378"/>
      <c r="Y53" s="378"/>
      <c r="Z53" s="378"/>
      <c r="AA53" s="378"/>
      <c r="AB53" s="378"/>
      <c r="AC53" s="378"/>
      <c r="AD53" s="378"/>
      <c r="AE53" s="378"/>
      <c r="AF53" s="378"/>
      <c r="AG53" s="378"/>
      <c r="AH53" s="378"/>
      <c r="AI53" s="378"/>
      <c r="AJ53" s="378"/>
      <c r="AK53" s="378"/>
      <c r="AL53" s="378"/>
      <c r="AM53" s="378"/>
      <c r="AN53" s="379"/>
      <c r="AO53" s="328"/>
      <c r="AP53" s="329"/>
      <c r="AQ53" s="329"/>
      <c r="AR53" s="329"/>
      <c r="AS53" s="329"/>
      <c r="AT53" s="329"/>
      <c r="AU53" s="329"/>
      <c r="AV53" s="329"/>
      <c r="AW53" s="329"/>
      <c r="AX53" s="329"/>
      <c r="AY53" s="329"/>
      <c r="AZ53" s="329"/>
      <c r="BA53" s="329"/>
      <c r="BB53" s="329"/>
      <c r="BC53" s="329"/>
      <c r="BD53" s="329"/>
      <c r="BE53" s="329"/>
      <c r="BF53" s="329"/>
      <c r="BG53" s="329"/>
      <c r="BH53" s="330"/>
      <c r="BI53" s="53"/>
      <c r="BJ53" s="22"/>
      <c r="BK53" s="22"/>
      <c r="BL53" s="22"/>
      <c r="BM53" s="22"/>
      <c r="BN53" s="22"/>
      <c r="BO53" s="387"/>
      <c r="BP53" s="387"/>
      <c r="BQ53" s="387"/>
      <c r="BR53" s="387"/>
      <c r="BS53" s="387"/>
      <c r="BT53" s="387"/>
      <c r="BU53" s="387"/>
      <c r="BV53" s="387"/>
      <c r="BW53" s="387"/>
      <c r="BX53" s="387"/>
      <c r="BY53" s="387"/>
      <c r="BZ53" s="387"/>
      <c r="CA53" s="387"/>
      <c r="CB53" s="388"/>
      <c r="CC53" s="755"/>
      <c r="CD53" s="755"/>
      <c r="CE53" s="117"/>
      <c r="CI53" s="306"/>
      <c r="CJ53" s="307"/>
      <c r="CK53" s="307"/>
      <c r="CL53" s="307"/>
      <c r="CM53" s="307"/>
      <c r="CN53" s="307"/>
      <c r="CO53" s="307"/>
      <c r="CP53" s="307"/>
      <c r="CQ53" s="307"/>
      <c r="CR53" s="307"/>
      <c r="CS53" s="307"/>
      <c r="CT53" s="307"/>
      <c r="CU53" s="307"/>
      <c r="CV53" s="307"/>
      <c r="CW53" s="307"/>
      <c r="CX53" s="307"/>
      <c r="CY53" s="307"/>
      <c r="CZ53" s="307"/>
      <c r="DA53" s="307"/>
      <c r="DB53" s="307"/>
      <c r="DC53" s="307"/>
      <c r="DD53" s="307"/>
      <c r="DE53" s="307"/>
      <c r="DF53" s="307"/>
      <c r="DG53" s="308"/>
      <c r="DH53" s="238"/>
      <c r="DI53" s="239"/>
      <c r="DJ53" s="239"/>
      <c r="DK53" s="239"/>
      <c r="DL53" s="239"/>
      <c r="DM53" s="239"/>
      <c r="DN53" s="239"/>
      <c r="DO53" s="239"/>
      <c r="DP53" s="239"/>
      <c r="DQ53" s="239"/>
      <c r="DR53" s="239"/>
      <c r="DS53" s="239"/>
      <c r="DT53" s="239"/>
      <c r="DU53" s="239"/>
      <c r="DV53" s="239"/>
      <c r="DW53" s="239"/>
      <c r="DX53" s="239"/>
      <c r="DY53" s="239"/>
      <c r="DZ53" s="239"/>
      <c r="EA53" s="239"/>
      <c r="EB53" s="239"/>
      <c r="EC53" s="239"/>
      <c r="ED53" s="239"/>
      <c r="EE53" s="239"/>
      <c r="EF53" s="239"/>
      <c r="EG53" s="239"/>
      <c r="EH53" s="239"/>
      <c r="EI53" s="239"/>
      <c r="EJ53" s="239"/>
      <c r="EK53" s="239"/>
      <c r="EL53" s="239"/>
      <c r="EM53" s="239"/>
      <c r="EN53" s="239"/>
      <c r="EO53" s="239"/>
      <c r="EP53" s="239"/>
      <c r="EQ53" s="239"/>
      <c r="ER53" s="239"/>
      <c r="ES53" s="239"/>
      <c r="ET53" s="239"/>
      <c r="EU53" s="239"/>
      <c r="EV53" s="239"/>
      <c r="EW53" s="239"/>
      <c r="EX53" s="239"/>
      <c r="EY53" s="239"/>
      <c r="EZ53" s="239"/>
      <c r="FA53" s="239"/>
      <c r="FB53" s="239"/>
      <c r="FC53" s="239"/>
      <c r="FD53" s="239"/>
      <c r="FE53" s="239"/>
      <c r="FF53" s="239"/>
      <c r="FG53" s="239"/>
      <c r="FH53" s="239"/>
      <c r="FI53" s="239"/>
      <c r="FJ53" s="240"/>
      <c r="FL53" s="119"/>
      <c r="FM53" s="125"/>
      <c r="FN53" s="125"/>
      <c r="FO53" s="125"/>
      <c r="FP53" s="125"/>
      <c r="FQ53" s="125"/>
      <c r="FR53" s="125"/>
      <c r="FS53" s="125"/>
      <c r="FT53" s="125"/>
      <c r="FU53" s="125"/>
      <c r="FV53" s="125"/>
      <c r="FW53" s="125"/>
      <c r="FX53" s="125"/>
      <c r="FY53" s="125"/>
      <c r="FZ53" s="125"/>
      <c r="GA53" s="125"/>
      <c r="GB53" s="125"/>
      <c r="GC53" s="125"/>
      <c r="GD53" s="125"/>
      <c r="GE53" s="125"/>
      <c r="GF53" s="125"/>
      <c r="GG53" s="125"/>
      <c r="GH53" s="125"/>
      <c r="GI53" s="125"/>
      <c r="GJ53" s="125"/>
      <c r="GK53" s="125"/>
      <c r="GL53" s="125"/>
      <c r="GM53" s="125"/>
      <c r="GN53" s="125"/>
      <c r="GO53" s="125"/>
      <c r="GP53" s="125"/>
      <c r="GQ53" s="125"/>
      <c r="GR53" s="125"/>
      <c r="GS53" s="125"/>
      <c r="GT53" s="125"/>
      <c r="GU53" s="125"/>
      <c r="GV53" s="125"/>
      <c r="GW53" s="125"/>
      <c r="GX53" s="125"/>
      <c r="GY53" s="125"/>
      <c r="GZ53" s="125"/>
      <c r="HA53" s="125"/>
      <c r="HB53" s="125"/>
      <c r="HC53" s="125"/>
      <c r="HD53" s="125"/>
      <c r="HE53" s="125"/>
      <c r="HF53" s="125"/>
      <c r="HG53" s="125"/>
      <c r="HH53" s="125"/>
      <c r="HI53" s="125"/>
      <c r="HJ53" s="125"/>
      <c r="HK53" s="125"/>
      <c r="HL53" s="125"/>
      <c r="HM53" s="125"/>
      <c r="HN53" s="125"/>
      <c r="HO53" s="125"/>
      <c r="HP53" s="125"/>
      <c r="HQ53" s="125"/>
      <c r="HR53" s="125"/>
      <c r="HS53" s="125"/>
      <c r="HT53" s="125"/>
      <c r="HU53" s="125"/>
      <c r="HV53" s="125"/>
      <c r="HW53" s="125"/>
      <c r="HX53" s="125"/>
      <c r="HY53" s="125"/>
      <c r="HZ53" s="125"/>
      <c r="IA53" s="125"/>
      <c r="IB53" s="125"/>
      <c r="IC53" s="125"/>
      <c r="ID53" s="125"/>
      <c r="IE53" s="125"/>
      <c r="IF53" s="125"/>
      <c r="IG53" s="125"/>
      <c r="IH53" s="125"/>
      <c r="II53" s="125"/>
      <c r="IJ53" s="125"/>
      <c r="IK53" s="125"/>
      <c r="IL53" s="125"/>
      <c r="IM53" s="125"/>
      <c r="IN53" s="125"/>
    </row>
    <row r="54" spans="1:248" s="35" customFormat="1" ht="6.95" customHeight="1">
      <c r="B54" s="315"/>
      <c r="C54" s="316"/>
      <c r="D54" s="316"/>
      <c r="E54" s="316"/>
      <c r="F54" s="316"/>
      <c r="G54" s="316"/>
      <c r="H54" s="316"/>
      <c r="I54" s="316"/>
      <c r="J54" s="316"/>
      <c r="K54" s="316"/>
      <c r="L54" s="316"/>
      <c r="M54" s="317"/>
      <c r="N54" s="51"/>
      <c r="AN54" s="52"/>
      <c r="AO54" s="331" t="s">
        <v>31</v>
      </c>
      <c r="AP54" s="332"/>
      <c r="AQ54" s="332"/>
      <c r="AR54" s="332"/>
      <c r="AS54" s="332"/>
      <c r="AT54" s="332"/>
      <c r="AU54" s="332"/>
      <c r="AV54" s="332"/>
      <c r="AW54" s="332"/>
      <c r="AX54" s="332"/>
      <c r="AY54" s="332"/>
      <c r="AZ54" s="332"/>
      <c r="BA54" s="332"/>
      <c r="BB54" s="332"/>
      <c r="BC54" s="332"/>
      <c r="BD54" s="332"/>
      <c r="BE54" s="332"/>
      <c r="BF54" s="332"/>
      <c r="BG54" s="332"/>
      <c r="BH54" s="333"/>
      <c r="BI54" s="340" t="s">
        <v>17</v>
      </c>
      <c r="BJ54" s="341"/>
      <c r="BK54" s="341"/>
      <c r="BL54" s="341"/>
      <c r="BM54" s="341"/>
      <c r="BN54" s="341"/>
      <c r="BO54" s="341"/>
      <c r="BP54" s="341"/>
      <c r="BQ54" s="341"/>
      <c r="BR54" s="341"/>
      <c r="BS54" s="341"/>
      <c r="BT54" s="341"/>
      <c r="BU54" s="341"/>
      <c r="BV54" s="341"/>
      <c r="BW54" s="341"/>
      <c r="BX54" s="341"/>
      <c r="BY54" s="341"/>
      <c r="BZ54" s="341"/>
      <c r="CA54" s="341"/>
      <c r="CB54" s="342"/>
      <c r="CC54" s="756"/>
      <c r="CD54" s="756"/>
      <c r="CE54" s="117"/>
      <c r="CI54" s="306"/>
      <c r="CJ54" s="307"/>
      <c r="CK54" s="307"/>
      <c r="CL54" s="307"/>
      <c r="CM54" s="307"/>
      <c r="CN54" s="307"/>
      <c r="CO54" s="307"/>
      <c r="CP54" s="307"/>
      <c r="CQ54" s="307"/>
      <c r="CR54" s="307"/>
      <c r="CS54" s="307"/>
      <c r="CT54" s="307"/>
      <c r="CU54" s="307"/>
      <c r="CV54" s="307"/>
      <c r="CW54" s="307"/>
      <c r="CX54" s="307"/>
      <c r="CY54" s="307"/>
      <c r="CZ54" s="307"/>
      <c r="DA54" s="307"/>
      <c r="DB54" s="307"/>
      <c r="DC54" s="307"/>
      <c r="DD54" s="307"/>
      <c r="DE54" s="307"/>
      <c r="DF54" s="307"/>
      <c r="DG54" s="308"/>
      <c r="DH54" s="238"/>
      <c r="DI54" s="239"/>
      <c r="DJ54" s="239"/>
      <c r="DK54" s="239"/>
      <c r="DL54" s="239"/>
      <c r="DM54" s="239"/>
      <c r="DN54" s="239"/>
      <c r="DO54" s="239"/>
      <c r="DP54" s="239"/>
      <c r="DQ54" s="239"/>
      <c r="DR54" s="239"/>
      <c r="DS54" s="239"/>
      <c r="DT54" s="239"/>
      <c r="DU54" s="239"/>
      <c r="DV54" s="239"/>
      <c r="DW54" s="239"/>
      <c r="DX54" s="239"/>
      <c r="DY54" s="239"/>
      <c r="DZ54" s="239"/>
      <c r="EA54" s="239"/>
      <c r="EB54" s="239"/>
      <c r="EC54" s="239"/>
      <c r="ED54" s="239"/>
      <c r="EE54" s="239"/>
      <c r="EF54" s="239"/>
      <c r="EG54" s="239"/>
      <c r="EH54" s="239"/>
      <c r="EI54" s="239"/>
      <c r="EJ54" s="239"/>
      <c r="EK54" s="239"/>
      <c r="EL54" s="239"/>
      <c r="EM54" s="239"/>
      <c r="EN54" s="239"/>
      <c r="EO54" s="239"/>
      <c r="EP54" s="239"/>
      <c r="EQ54" s="239"/>
      <c r="ER54" s="239"/>
      <c r="ES54" s="239"/>
      <c r="ET54" s="239"/>
      <c r="EU54" s="239"/>
      <c r="EV54" s="239"/>
      <c r="EW54" s="239"/>
      <c r="EX54" s="239"/>
      <c r="EY54" s="239"/>
      <c r="EZ54" s="239"/>
      <c r="FA54" s="239"/>
      <c r="FB54" s="239"/>
      <c r="FC54" s="239"/>
      <c r="FD54" s="239"/>
      <c r="FE54" s="239"/>
      <c r="FF54" s="239"/>
      <c r="FG54" s="239"/>
      <c r="FH54" s="239"/>
      <c r="FI54" s="239"/>
      <c r="FJ54" s="240"/>
      <c r="FL54" s="119"/>
      <c r="FM54" s="125"/>
      <c r="FN54" s="125"/>
      <c r="FO54" s="125"/>
      <c r="FP54" s="125"/>
      <c r="FQ54" s="125"/>
      <c r="FR54" s="125"/>
      <c r="FS54" s="125"/>
      <c r="FT54" s="125"/>
      <c r="FU54" s="125"/>
      <c r="FV54" s="125"/>
      <c r="FW54" s="125"/>
      <c r="FX54" s="125"/>
      <c r="FY54" s="125"/>
      <c r="FZ54" s="125"/>
      <c r="GA54" s="125"/>
      <c r="GB54" s="125"/>
      <c r="GC54" s="125"/>
      <c r="GD54" s="125"/>
      <c r="GE54" s="125"/>
      <c r="GF54" s="125"/>
      <c r="GG54" s="125"/>
      <c r="GH54" s="125"/>
      <c r="GI54" s="125"/>
      <c r="GJ54" s="125"/>
      <c r="GK54" s="125"/>
      <c r="GL54" s="125"/>
      <c r="GM54" s="125"/>
      <c r="GN54" s="125"/>
      <c r="GO54" s="125"/>
      <c r="GP54" s="125"/>
      <c r="GQ54" s="125"/>
      <c r="GR54" s="125"/>
      <c r="GS54" s="125"/>
      <c r="GT54" s="125"/>
      <c r="GU54" s="125"/>
      <c r="GV54" s="125"/>
      <c r="GW54" s="125"/>
      <c r="GX54" s="125"/>
      <c r="GY54" s="125"/>
      <c r="GZ54" s="125"/>
      <c r="HA54" s="125"/>
      <c r="HB54" s="125"/>
      <c r="HC54" s="125"/>
      <c r="HD54" s="125"/>
      <c r="HE54" s="125"/>
      <c r="HF54" s="125"/>
      <c r="HG54" s="125"/>
      <c r="HH54" s="125"/>
      <c r="HI54" s="125"/>
      <c r="HJ54" s="125"/>
      <c r="HK54" s="125"/>
      <c r="HL54" s="125"/>
      <c r="HM54" s="125"/>
      <c r="HN54" s="125"/>
      <c r="HO54" s="125"/>
      <c r="HP54" s="125"/>
      <c r="HQ54" s="125"/>
      <c r="HR54" s="125"/>
      <c r="HS54" s="125"/>
      <c r="HT54" s="125"/>
      <c r="HU54" s="125"/>
      <c r="HV54" s="125"/>
      <c r="HW54" s="125"/>
      <c r="HX54" s="125"/>
      <c r="HY54" s="125"/>
      <c r="HZ54" s="125"/>
      <c r="IA54" s="125"/>
      <c r="IB54" s="125"/>
      <c r="IC54" s="125"/>
      <c r="ID54" s="125"/>
      <c r="IE54" s="125"/>
      <c r="IF54" s="125"/>
      <c r="IG54" s="125"/>
      <c r="IH54" s="125"/>
      <c r="II54" s="125"/>
      <c r="IJ54" s="125"/>
      <c r="IK54" s="125"/>
      <c r="IL54" s="125"/>
      <c r="IM54" s="125"/>
      <c r="IN54" s="125"/>
    </row>
    <row r="55" spans="1:248" s="35" customFormat="1" ht="6.95" customHeight="1">
      <c r="B55" s="315"/>
      <c r="C55" s="316"/>
      <c r="D55" s="316"/>
      <c r="E55" s="316"/>
      <c r="F55" s="316"/>
      <c r="G55" s="316"/>
      <c r="H55" s="316"/>
      <c r="I55" s="316"/>
      <c r="J55" s="316"/>
      <c r="K55" s="316"/>
      <c r="L55" s="316"/>
      <c r="M55" s="317"/>
      <c r="N55" s="51"/>
      <c r="P55" s="324" t="s">
        <v>2410</v>
      </c>
      <c r="Q55" s="324"/>
      <c r="R55" s="324"/>
      <c r="S55" s="324"/>
      <c r="T55" s="324"/>
      <c r="U55" s="324"/>
      <c r="V55" s="324"/>
      <c r="W55" s="378"/>
      <c r="X55" s="378"/>
      <c r="Y55" s="378"/>
      <c r="Z55" s="378"/>
      <c r="AA55" s="378"/>
      <c r="AB55" s="378"/>
      <c r="AC55" s="378"/>
      <c r="AD55" s="378"/>
      <c r="AE55" s="378"/>
      <c r="AF55" s="378"/>
      <c r="AG55" s="378"/>
      <c r="AH55" s="378"/>
      <c r="AI55" s="378"/>
      <c r="AJ55" s="378"/>
      <c r="AK55" s="378"/>
      <c r="AL55" s="378"/>
      <c r="AM55" s="324" t="s">
        <v>2411</v>
      </c>
      <c r="AN55" s="52"/>
      <c r="AO55" s="334"/>
      <c r="AP55" s="335"/>
      <c r="AQ55" s="335"/>
      <c r="AR55" s="335"/>
      <c r="AS55" s="335"/>
      <c r="AT55" s="335"/>
      <c r="AU55" s="335"/>
      <c r="AV55" s="335"/>
      <c r="AW55" s="335"/>
      <c r="AX55" s="335"/>
      <c r="AY55" s="335"/>
      <c r="AZ55" s="335"/>
      <c r="BA55" s="335"/>
      <c r="BB55" s="335"/>
      <c r="BC55" s="335"/>
      <c r="BD55" s="335"/>
      <c r="BE55" s="335"/>
      <c r="BF55" s="335"/>
      <c r="BG55" s="335"/>
      <c r="BH55" s="336"/>
      <c r="BI55" s="343"/>
      <c r="BJ55" s="344"/>
      <c r="BK55" s="344"/>
      <c r="BL55" s="344"/>
      <c r="BM55" s="344"/>
      <c r="BN55" s="344"/>
      <c r="BO55" s="344"/>
      <c r="BP55" s="344"/>
      <c r="BQ55" s="344"/>
      <c r="BR55" s="344"/>
      <c r="BS55" s="344"/>
      <c r="BT55" s="344"/>
      <c r="BU55" s="344"/>
      <c r="BV55" s="344"/>
      <c r="BW55" s="344"/>
      <c r="BX55" s="344"/>
      <c r="BY55" s="344"/>
      <c r="BZ55" s="344"/>
      <c r="CA55" s="344"/>
      <c r="CB55" s="345"/>
      <c r="CC55" s="756"/>
      <c r="CD55" s="756"/>
      <c r="CE55" s="117"/>
      <c r="CI55" s="309"/>
      <c r="CJ55" s="310"/>
      <c r="CK55" s="310"/>
      <c r="CL55" s="310"/>
      <c r="CM55" s="310"/>
      <c r="CN55" s="310"/>
      <c r="CO55" s="310"/>
      <c r="CP55" s="310"/>
      <c r="CQ55" s="310"/>
      <c r="CR55" s="310"/>
      <c r="CS55" s="310"/>
      <c r="CT55" s="310"/>
      <c r="CU55" s="310"/>
      <c r="CV55" s="310"/>
      <c r="CW55" s="310"/>
      <c r="CX55" s="310"/>
      <c r="CY55" s="310"/>
      <c r="CZ55" s="310"/>
      <c r="DA55" s="310"/>
      <c r="DB55" s="310"/>
      <c r="DC55" s="310"/>
      <c r="DD55" s="310"/>
      <c r="DE55" s="310"/>
      <c r="DF55" s="310"/>
      <c r="DG55" s="311"/>
      <c r="DH55" s="241"/>
      <c r="DI55" s="242"/>
      <c r="DJ55" s="242"/>
      <c r="DK55" s="242"/>
      <c r="DL55" s="242"/>
      <c r="DM55" s="242"/>
      <c r="DN55" s="242"/>
      <c r="DO55" s="242"/>
      <c r="DP55" s="242"/>
      <c r="DQ55" s="242"/>
      <c r="DR55" s="242"/>
      <c r="DS55" s="242"/>
      <c r="DT55" s="242"/>
      <c r="DU55" s="242"/>
      <c r="DV55" s="242"/>
      <c r="DW55" s="242"/>
      <c r="DX55" s="242"/>
      <c r="DY55" s="242"/>
      <c r="DZ55" s="242"/>
      <c r="EA55" s="242"/>
      <c r="EB55" s="242"/>
      <c r="EC55" s="242"/>
      <c r="ED55" s="242"/>
      <c r="EE55" s="242"/>
      <c r="EF55" s="242"/>
      <c r="EG55" s="242"/>
      <c r="EH55" s="242"/>
      <c r="EI55" s="242"/>
      <c r="EJ55" s="242"/>
      <c r="EK55" s="242"/>
      <c r="EL55" s="242"/>
      <c r="EM55" s="242"/>
      <c r="EN55" s="242"/>
      <c r="EO55" s="242"/>
      <c r="EP55" s="242"/>
      <c r="EQ55" s="242"/>
      <c r="ER55" s="242"/>
      <c r="ES55" s="242"/>
      <c r="ET55" s="242"/>
      <c r="EU55" s="242"/>
      <c r="EV55" s="242"/>
      <c r="EW55" s="242"/>
      <c r="EX55" s="242"/>
      <c r="EY55" s="242"/>
      <c r="EZ55" s="242"/>
      <c r="FA55" s="242"/>
      <c r="FB55" s="242"/>
      <c r="FC55" s="242"/>
      <c r="FD55" s="242"/>
      <c r="FE55" s="242"/>
      <c r="FF55" s="242"/>
      <c r="FG55" s="242"/>
      <c r="FH55" s="242"/>
      <c r="FI55" s="242"/>
      <c r="FJ55" s="243"/>
      <c r="FL55" s="119"/>
      <c r="FM55" s="125"/>
      <c r="FN55" s="125"/>
      <c r="FO55" s="125"/>
      <c r="FP55" s="125"/>
      <c r="FQ55" s="125"/>
      <c r="FR55" s="125"/>
      <c r="FS55" s="125"/>
      <c r="FT55" s="125"/>
      <c r="FU55" s="125"/>
      <c r="FV55" s="125"/>
      <c r="FW55" s="125"/>
      <c r="FX55" s="125"/>
      <c r="FY55" s="125"/>
      <c r="FZ55" s="125"/>
      <c r="GA55" s="125"/>
      <c r="GB55" s="125"/>
      <c r="GC55" s="125"/>
      <c r="GD55" s="125"/>
      <c r="GE55" s="125"/>
      <c r="GF55" s="125"/>
      <c r="GG55" s="125"/>
      <c r="GH55" s="125"/>
      <c r="GI55" s="125"/>
      <c r="GJ55" s="125"/>
      <c r="GK55" s="125"/>
      <c r="GL55" s="125"/>
      <c r="GM55" s="125"/>
      <c r="GN55" s="125"/>
      <c r="GO55" s="125"/>
      <c r="GP55" s="125"/>
      <c r="GQ55" s="125"/>
      <c r="GR55" s="125"/>
      <c r="GS55" s="125"/>
      <c r="GT55" s="125"/>
      <c r="GU55" s="125"/>
      <c r="GV55" s="125"/>
      <c r="GW55" s="125"/>
      <c r="GX55" s="125"/>
      <c r="GY55" s="125"/>
      <c r="GZ55" s="125"/>
      <c r="HA55" s="125"/>
      <c r="HB55" s="125"/>
      <c r="HC55" s="125"/>
      <c r="HD55" s="125"/>
      <c r="HE55" s="125"/>
      <c r="HF55" s="125"/>
      <c r="HG55" s="125"/>
      <c r="HH55" s="125"/>
      <c r="HI55" s="125"/>
      <c r="HJ55" s="125"/>
      <c r="HK55" s="125"/>
      <c r="HL55" s="125"/>
      <c r="HM55" s="125"/>
      <c r="HN55" s="125"/>
      <c r="HO55" s="125"/>
      <c r="HP55" s="125"/>
      <c r="HQ55" s="125"/>
      <c r="HR55" s="125"/>
      <c r="HS55" s="125"/>
      <c r="HT55" s="125"/>
      <c r="HU55" s="125"/>
      <c r="HV55" s="125"/>
      <c r="HW55" s="125"/>
      <c r="HX55" s="125"/>
      <c r="HY55" s="125"/>
      <c r="HZ55" s="125"/>
      <c r="IA55" s="125"/>
      <c r="IB55" s="125"/>
      <c r="IC55" s="125"/>
      <c r="ID55" s="125"/>
      <c r="IE55" s="125"/>
      <c r="IF55" s="125"/>
      <c r="IG55" s="125"/>
      <c r="IH55" s="125"/>
      <c r="II55" s="125"/>
      <c r="IJ55" s="125"/>
      <c r="IK55" s="125"/>
      <c r="IL55" s="125"/>
      <c r="IM55" s="125"/>
      <c r="IN55" s="125"/>
    </row>
    <row r="56" spans="1:248" s="35" customFormat="1" ht="6.95" customHeight="1">
      <c r="B56" s="318"/>
      <c r="C56" s="319"/>
      <c r="D56" s="319"/>
      <c r="E56" s="319"/>
      <c r="F56" s="319"/>
      <c r="G56" s="319"/>
      <c r="H56" s="319"/>
      <c r="I56" s="319"/>
      <c r="J56" s="319"/>
      <c r="K56" s="319"/>
      <c r="L56" s="319"/>
      <c r="M56" s="320"/>
      <c r="N56" s="53"/>
      <c r="O56" s="37"/>
      <c r="P56" s="349"/>
      <c r="Q56" s="349"/>
      <c r="R56" s="349"/>
      <c r="S56" s="349"/>
      <c r="T56" s="349"/>
      <c r="U56" s="349"/>
      <c r="V56" s="349"/>
      <c r="W56" s="381"/>
      <c r="X56" s="381"/>
      <c r="Y56" s="381"/>
      <c r="Z56" s="381"/>
      <c r="AA56" s="381"/>
      <c r="AB56" s="381"/>
      <c r="AC56" s="381"/>
      <c r="AD56" s="381"/>
      <c r="AE56" s="381"/>
      <c r="AF56" s="381"/>
      <c r="AG56" s="381"/>
      <c r="AH56" s="381"/>
      <c r="AI56" s="381"/>
      <c r="AJ56" s="381"/>
      <c r="AK56" s="381"/>
      <c r="AL56" s="381"/>
      <c r="AM56" s="349"/>
      <c r="AN56" s="126"/>
      <c r="AO56" s="337"/>
      <c r="AP56" s="338"/>
      <c r="AQ56" s="338"/>
      <c r="AR56" s="338"/>
      <c r="AS56" s="338"/>
      <c r="AT56" s="338"/>
      <c r="AU56" s="338"/>
      <c r="AV56" s="338"/>
      <c r="AW56" s="338"/>
      <c r="AX56" s="338"/>
      <c r="AY56" s="338"/>
      <c r="AZ56" s="338"/>
      <c r="BA56" s="338"/>
      <c r="BB56" s="338"/>
      <c r="BC56" s="338"/>
      <c r="BD56" s="338"/>
      <c r="BE56" s="338"/>
      <c r="BF56" s="338"/>
      <c r="BG56" s="338"/>
      <c r="BH56" s="339"/>
      <c r="BI56" s="346"/>
      <c r="BJ56" s="347"/>
      <c r="BK56" s="347"/>
      <c r="BL56" s="347"/>
      <c r="BM56" s="347"/>
      <c r="BN56" s="347"/>
      <c r="BO56" s="347"/>
      <c r="BP56" s="347"/>
      <c r="BQ56" s="347"/>
      <c r="BR56" s="347"/>
      <c r="BS56" s="347"/>
      <c r="BT56" s="347"/>
      <c r="BU56" s="347"/>
      <c r="BV56" s="347"/>
      <c r="BW56" s="347"/>
      <c r="BX56" s="347"/>
      <c r="BY56" s="347"/>
      <c r="BZ56" s="347"/>
      <c r="CA56" s="347"/>
      <c r="CB56" s="348"/>
      <c r="CC56" s="756"/>
      <c r="CD56" s="756"/>
      <c r="CE56" s="117"/>
      <c r="CI56" s="253" t="s">
        <v>2413</v>
      </c>
      <c r="CJ56" s="254"/>
      <c r="CK56" s="254"/>
      <c r="CL56" s="254"/>
      <c r="CM56" s="254"/>
      <c r="CN56" s="254"/>
      <c r="CO56" s="254"/>
      <c r="CP56" s="254"/>
      <c r="CQ56" s="254"/>
      <c r="CR56" s="254"/>
      <c r="CS56" s="254"/>
      <c r="CT56" s="254"/>
      <c r="CU56" s="254"/>
      <c r="CV56" s="254"/>
      <c r="CW56" s="254"/>
      <c r="CX56" s="254"/>
      <c r="CY56" s="254"/>
      <c r="CZ56" s="254"/>
      <c r="DA56" s="254"/>
      <c r="DB56" s="254"/>
      <c r="DC56" s="254"/>
      <c r="DD56" s="254"/>
      <c r="DE56" s="254"/>
      <c r="DF56" s="254"/>
      <c r="DG56" s="255"/>
      <c r="DH56" s="235" t="s">
        <v>2414</v>
      </c>
      <c r="DI56" s="236"/>
      <c r="DJ56" s="236"/>
      <c r="DK56" s="236"/>
      <c r="DL56" s="236"/>
      <c r="DM56" s="236"/>
      <c r="DN56" s="236"/>
      <c r="DO56" s="236"/>
      <c r="DP56" s="236"/>
      <c r="DQ56" s="236"/>
      <c r="DR56" s="236"/>
      <c r="DS56" s="236"/>
      <c r="DT56" s="236"/>
      <c r="DU56" s="236"/>
      <c r="DV56" s="236"/>
      <c r="DW56" s="236"/>
      <c r="DX56" s="236"/>
      <c r="DY56" s="236"/>
      <c r="DZ56" s="236"/>
      <c r="EA56" s="236"/>
      <c r="EB56" s="236"/>
      <c r="EC56" s="236"/>
      <c r="ED56" s="236"/>
      <c r="EE56" s="236"/>
      <c r="EF56" s="236"/>
      <c r="EG56" s="236"/>
      <c r="EH56" s="236"/>
      <c r="EI56" s="236"/>
      <c r="EJ56" s="236"/>
      <c r="EK56" s="236"/>
      <c r="EL56" s="236"/>
      <c r="EM56" s="236"/>
      <c r="EN56" s="236"/>
      <c r="EO56" s="236"/>
      <c r="EP56" s="236"/>
      <c r="EQ56" s="236"/>
      <c r="ER56" s="236"/>
      <c r="ES56" s="236"/>
      <c r="ET56" s="236"/>
      <c r="EU56" s="236"/>
      <c r="EV56" s="236"/>
      <c r="EW56" s="236"/>
      <c r="EX56" s="236"/>
      <c r="EY56" s="236"/>
      <c r="EZ56" s="236"/>
      <c r="FA56" s="236"/>
      <c r="FB56" s="236"/>
      <c r="FC56" s="236"/>
      <c r="FD56" s="236"/>
      <c r="FE56" s="236"/>
      <c r="FF56" s="236"/>
      <c r="FG56" s="236"/>
      <c r="FH56" s="236"/>
      <c r="FI56" s="236"/>
      <c r="FJ56" s="237"/>
      <c r="FL56" s="119"/>
      <c r="FM56" s="125"/>
      <c r="FN56" s="125"/>
      <c r="FO56" s="125"/>
      <c r="FP56" s="125"/>
      <c r="FQ56" s="125"/>
      <c r="FR56" s="125"/>
      <c r="FS56" s="125"/>
      <c r="FT56" s="125"/>
      <c r="FU56" s="125"/>
      <c r="FV56" s="125"/>
      <c r="FW56" s="125"/>
      <c r="FX56" s="125"/>
      <c r="FY56" s="125"/>
      <c r="FZ56" s="125"/>
      <c r="GA56" s="125"/>
      <c r="GB56" s="125"/>
      <c r="GC56" s="125"/>
      <c r="GD56" s="125"/>
      <c r="GE56" s="125"/>
      <c r="GF56" s="125"/>
      <c r="GG56" s="125"/>
      <c r="GH56" s="125"/>
      <c r="GI56" s="125"/>
      <c r="GJ56" s="125"/>
      <c r="GK56" s="125"/>
      <c r="GL56" s="125"/>
      <c r="GM56" s="125"/>
      <c r="GN56" s="125"/>
      <c r="GO56" s="125"/>
      <c r="GP56" s="125"/>
      <c r="GQ56" s="125"/>
      <c r="GR56" s="125"/>
      <c r="GS56" s="125"/>
      <c r="GT56" s="125"/>
      <c r="GU56" s="125"/>
      <c r="GV56" s="125"/>
      <c r="GW56" s="125"/>
      <c r="GX56" s="125"/>
      <c r="GY56" s="125"/>
      <c r="GZ56" s="125"/>
      <c r="HA56" s="125"/>
      <c r="HB56" s="125"/>
      <c r="HC56" s="125"/>
      <c r="HD56" s="125"/>
      <c r="HE56" s="125"/>
      <c r="HF56" s="125"/>
      <c r="HG56" s="125"/>
      <c r="HH56" s="125"/>
      <c r="HI56" s="125"/>
      <c r="HJ56" s="125"/>
      <c r="HK56" s="125"/>
      <c r="HL56" s="125"/>
      <c r="HM56" s="125"/>
      <c r="HN56" s="125"/>
      <c r="HO56" s="125"/>
      <c r="HP56" s="125"/>
      <c r="HQ56" s="125"/>
      <c r="HR56" s="125"/>
      <c r="HS56" s="125"/>
      <c r="HT56" s="125"/>
      <c r="HU56" s="125"/>
      <c r="HV56" s="125"/>
      <c r="HW56" s="125"/>
      <c r="HX56" s="125"/>
      <c r="HY56" s="125"/>
      <c r="HZ56" s="125"/>
      <c r="IA56" s="125"/>
      <c r="IB56" s="125"/>
      <c r="IC56" s="125"/>
      <c r="ID56" s="125"/>
      <c r="IE56" s="125"/>
      <c r="IF56" s="125"/>
      <c r="IG56" s="125"/>
      <c r="IH56" s="125"/>
      <c r="II56" s="125"/>
      <c r="IJ56" s="125"/>
      <c r="IK56" s="125"/>
      <c r="IL56" s="125"/>
      <c r="IM56" s="125"/>
      <c r="IN56" s="125"/>
    </row>
    <row r="57" spans="1:248" s="35" customFormat="1" ht="6.95" customHeight="1">
      <c r="B57" s="115"/>
      <c r="C57" s="115"/>
      <c r="D57" s="115"/>
      <c r="E57" s="115"/>
      <c r="F57" s="115"/>
      <c r="G57" s="115"/>
      <c r="H57" s="115"/>
      <c r="I57" s="115"/>
      <c r="J57" s="115"/>
      <c r="K57" s="115"/>
      <c r="L57" s="115"/>
      <c r="M57" s="115"/>
      <c r="P57" s="127"/>
      <c r="Q57" s="127"/>
      <c r="R57" s="127"/>
      <c r="S57" s="127"/>
      <c r="T57" s="127"/>
      <c r="U57" s="127"/>
      <c r="V57" s="127"/>
      <c r="AM57" s="127"/>
      <c r="AO57" s="114"/>
      <c r="AP57" s="114"/>
      <c r="AQ57" s="114"/>
      <c r="AR57" s="114"/>
      <c r="AS57" s="114"/>
      <c r="AT57" s="114"/>
      <c r="AU57" s="114"/>
      <c r="AV57" s="114"/>
      <c r="AW57" s="114"/>
      <c r="AX57" s="114"/>
      <c r="AY57" s="114"/>
      <c r="AZ57" s="114"/>
      <c r="BA57" s="114"/>
      <c r="BB57" s="114"/>
      <c r="BC57" s="114"/>
      <c r="BD57" s="114"/>
      <c r="BE57" s="114"/>
      <c r="BF57" s="114"/>
      <c r="BG57" s="114"/>
      <c r="BH57" s="114"/>
      <c r="BI57" s="116"/>
      <c r="BJ57" s="116"/>
      <c r="BK57" s="116"/>
      <c r="BL57" s="116"/>
      <c r="BM57" s="116"/>
      <c r="BN57" s="116"/>
      <c r="BO57" s="116"/>
      <c r="BP57" s="116"/>
      <c r="BQ57" s="116"/>
      <c r="BR57" s="116"/>
      <c r="BS57" s="116"/>
      <c r="BT57" s="116"/>
      <c r="BU57" s="116"/>
      <c r="BV57" s="116"/>
      <c r="BW57" s="116"/>
      <c r="BX57" s="116"/>
      <c r="BY57" s="116"/>
      <c r="BZ57" s="116"/>
      <c r="CA57" s="116"/>
      <c r="CB57" s="116"/>
      <c r="CC57" s="116"/>
      <c r="CD57" s="116"/>
      <c r="CE57" s="117"/>
      <c r="CI57" s="256"/>
      <c r="CJ57" s="257"/>
      <c r="CK57" s="257"/>
      <c r="CL57" s="257"/>
      <c r="CM57" s="257"/>
      <c r="CN57" s="257"/>
      <c r="CO57" s="257"/>
      <c r="CP57" s="257"/>
      <c r="CQ57" s="257"/>
      <c r="CR57" s="257"/>
      <c r="CS57" s="257"/>
      <c r="CT57" s="257"/>
      <c r="CU57" s="257"/>
      <c r="CV57" s="257"/>
      <c r="CW57" s="257"/>
      <c r="CX57" s="257"/>
      <c r="CY57" s="257"/>
      <c r="CZ57" s="257"/>
      <c r="DA57" s="257"/>
      <c r="DB57" s="257"/>
      <c r="DC57" s="257"/>
      <c r="DD57" s="257"/>
      <c r="DE57" s="257"/>
      <c r="DF57" s="257"/>
      <c r="DG57" s="258"/>
      <c r="DH57" s="238"/>
      <c r="DI57" s="239"/>
      <c r="DJ57" s="239"/>
      <c r="DK57" s="239"/>
      <c r="DL57" s="239"/>
      <c r="DM57" s="239"/>
      <c r="DN57" s="239"/>
      <c r="DO57" s="239"/>
      <c r="DP57" s="239"/>
      <c r="DQ57" s="239"/>
      <c r="DR57" s="239"/>
      <c r="DS57" s="239"/>
      <c r="DT57" s="239"/>
      <c r="DU57" s="239"/>
      <c r="DV57" s="239"/>
      <c r="DW57" s="239"/>
      <c r="DX57" s="239"/>
      <c r="DY57" s="239"/>
      <c r="DZ57" s="239"/>
      <c r="EA57" s="239"/>
      <c r="EB57" s="239"/>
      <c r="EC57" s="239"/>
      <c r="ED57" s="239"/>
      <c r="EE57" s="239"/>
      <c r="EF57" s="239"/>
      <c r="EG57" s="239"/>
      <c r="EH57" s="239"/>
      <c r="EI57" s="239"/>
      <c r="EJ57" s="239"/>
      <c r="EK57" s="239"/>
      <c r="EL57" s="239"/>
      <c r="EM57" s="239"/>
      <c r="EN57" s="239"/>
      <c r="EO57" s="239"/>
      <c r="EP57" s="239"/>
      <c r="EQ57" s="239"/>
      <c r="ER57" s="239"/>
      <c r="ES57" s="239"/>
      <c r="ET57" s="239"/>
      <c r="EU57" s="239"/>
      <c r="EV57" s="239"/>
      <c r="EW57" s="239"/>
      <c r="EX57" s="239"/>
      <c r="EY57" s="239"/>
      <c r="EZ57" s="239"/>
      <c r="FA57" s="239"/>
      <c r="FB57" s="239"/>
      <c r="FC57" s="239"/>
      <c r="FD57" s="239"/>
      <c r="FE57" s="239"/>
      <c r="FF57" s="239"/>
      <c r="FG57" s="239"/>
      <c r="FH57" s="239"/>
      <c r="FI57" s="239"/>
      <c r="FJ57" s="240"/>
      <c r="FL57" s="119"/>
      <c r="FM57" s="125"/>
      <c r="FN57" s="125"/>
      <c r="FO57" s="125"/>
      <c r="FP57" s="125"/>
      <c r="FQ57" s="125"/>
      <c r="FR57" s="125"/>
      <c r="FS57" s="125"/>
      <c r="FT57" s="125"/>
      <c r="FU57" s="125"/>
      <c r="FV57" s="125"/>
      <c r="FW57" s="125"/>
      <c r="FX57" s="125"/>
      <c r="FY57" s="125"/>
      <c r="FZ57" s="125"/>
      <c r="GA57" s="125"/>
      <c r="GB57" s="125"/>
      <c r="GC57" s="125"/>
      <c r="GD57" s="125"/>
      <c r="GE57" s="125"/>
      <c r="GF57" s="125"/>
      <c r="GG57" s="125"/>
      <c r="GH57" s="125"/>
      <c r="GI57" s="125"/>
      <c r="GJ57" s="125"/>
      <c r="GK57" s="125"/>
      <c r="GL57" s="125"/>
      <c r="GM57" s="125"/>
      <c r="GN57" s="125"/>
      <c r="GO57" s="125"/>
      <c r="GP57" s="125"/>
      <c r="GQ57" s="125"/>
      <c r="GR57" s="125"/>
      <c r="GS57" s="125"/>
      <c r="GT57" s="125"/>
      <c r="GU57" s="125"/>
      <c r="GV57" s="125"/>
      <c r="GW57" s="125"/>
      <c r="GX57" s="125"/>
      <c r="GY57" s="125"/>
      <c r="GZ57" s="125"/>
      <c r="HA57" s="125"/>
      <c r="HB57" s="125"/>
      <c r="HC57" s="125"/>
      <c r="HD57" s="125"/>
      <c r="HE57" s="125"/>
      <c r="HF57" s="125"/>
      <c r="HG57" s="125"/>
      <c r="HH57" s="125"/>
      <c r="HI57" s="125"/>
      <c r="HJ57" s="125"/>
      <c r="HK57" s="125"/>
      <c r="HL57" s="125"/>
      <c r="HM57" s="125"/>
      <c r="HN57" s="125"/>
      <c r="HO57" s="125"/>
      <c r="HP57" s="125"/>
      <c r="HQ57" s="125"/>
      <c r="HR57" s="125"/>
      <c r="HS57" s="125"/>
      <c r="HT57" s="125"/>
      <c r="HU57" s="125"/>
      <c r="HV57" s="125"/>
      <c r="HW57" s="125"/>
      <c r="HX57" s="125"/>
      <c r="HY57" s="125"/>
      <c r="HZ57" s="125"/>
      <c r="IA57" s="125"/>
      <c r="IB57" s="125"/>
      <c r="IC57" s="125"/>
      <c r="ID57" s="125"/>
      <c r="IE57" s="125"/>
      <c r="IF57" s="125"/>
      <c r="IG57" s="125"/>
      <c r="IH57" s="125"/>
      <c r="II57" s="125"/>
      <c r="IJ57" s="125"/>
      <c r="IK57" s="125"/>
      <c r="IL57" s="125"/>
      <c r="IM57" s="125"/>
      <c r="IN57" s="125"/>
    </row>
    <row r="58" spans="1:248" s="35" customFormat="1" ht="6.95" customHeight="1" thickBot="1">
      <c r="CE58" s="117"/>
      <c r="CI58" s="256"/>
      <c r="CJ58" s="257"/>
      <c r="CK58" s="257"/>
      <c r="CL58" s="257"/>
      <c r="CM58" s="257"/>
      <c r="CN58" s="257"/>
      <c r="CO58" s="257"/>
      <c r="CP58" s="257"/>
      <c r="CQ58" s="257"/>
      <c r="CR58" s="257"/>
      <c r="CS58" s="257"/>
      <c r="CT58" s="257"/>
      <c r="CU58" s="257"/>
      <c r="CV58" s="257"/>
      <c r="CW58" s="257"/>
      <c r="CX58" s="257"/>
      <c r="CY58" s="257"/>
      <c r="CZ58" s="257"/>
      <c r="DA58" s="257"/>
      <c r="DB58" s="257"/>
      <c r="DC58" s="257"/>
      <c r="DD58" s="257"/>
      <c r="DE58" s="257"/>
      <c r="DF58" s="257"/>
      <c r="DG58" s="258"/>
      <c r="DH58" s="238"/>
      <c r="DI58" s="239"/>
      <c r="DJ58" s="239"/>
      <c r="DK58" s="239"/>
      <c r="DL58" s="239"/>
      <c r="DM58" s="239"/>
      <c r="DN58" s="239"/>
      <c r="DO58" s="239"/>
      <c r="DP58" s="239"/>
      <c r="DQ58" s="239"/>
      <c r="DR58" s="239"/>
      <c r="DS58" s="239"/>
      <c r="DT58" s="239"/>
      <c r="DU58" s="239"/>
      <c r="DV58" s="239"/>
      <c r="DW58" s="239"/>
      <c r="DX58" s="239"/>
      <c r="DY58" s="239"/>
      <c r="DZ58" s="239"/>
      <c r="EA58" s="239"/>
      <c r="EB58" s="239"/>
      <c r="EC58" s="239"/>
      <c r="ED58" s="239"/>
      <c r="EE58" s="239"/>
      <c r="EF58" s="239"/>
      <c r="EG58" s="239"/>
      <c r="EH58" s="239"/>
      <c r="EI58" s="239"/>
      <c r="EJ58" s="239"/>
      <c r="EK58" s="239"/>
      <c r="EL58" s="239"/>
      <c r="EM58" s="239"/>
      <c r="EN58" s="239"/>
      <c r="EO58" s="239"/>
      <c r="EP58" s="239"/>
      <c r="EQ58" s="239"/>
      <c r="ER58" s="239"/>
      <c r="ES58" s="239"/>
      <c r="ET58" s="239"/>
      <c r="EU58" s="239"/>
      <c r="EV58" s="239"/>
      <c r="EW58" s="239"/>
      <c r="EX58" s="239"/>
      <c r="EY58" s="239"/>
      <c r="EZ58" s="239"/>
      <c r="FA58" s="239"/>
      <c r="FB58" s="239"/>
      <c r="FC58" s="239"/>
      <c r="FD58" s="239"/>
      <c r="FE58" s="239"/>
      <c r="FF58" s="239"/>
      <c r="FG58" s="239"/>
      <c r="FH58" s="239"/>
      <c r="FI58" s="239"/>
      <c r="FJ58" s="240"/>
      <c r="FL58" s="119"/>
    </row>
    <row r="59" spans="1:248" s="35" customFormat="1" ht="6.95" customHeight="1">
      <c r="A59" s="1"/>
      <c r="B59" s="277" t="s">
        <v>2415</v>
      </c>
      <c r="C59" s="278"/>
      <c r="D59" s="278"/>
      <c r="E59" s="278"/>
      <c r="F59" s="278"/>
      <c r="G59" s="278"/>
      <c r="H59" s="278"/>
      <c r="I59" s="279"/>
      <c r="J59" s="286" t="s">
        <v>2416</v>
      </c>
      <c r="K59" s="278"/>
      <c r="L59" s="278"/>
      <c r="M59" s="278"/>
      <c r="N59" s="278"/>
      <c r="O59" s="278"/>
      <c r="P59" s="278"/>
      <c r="Q59" s="278"/>
      <c r="R59" s="278"/>
      <c r="S59" s="278"/>
      <c r="T59" s="278"/>
      <c r="U59" s="278"/>
      <c r="V59" s="278"/>
      <c r="W59" s="278"/>
      <c r="X59" s="278"/>
      <c r="Y59" s="278"/>
      <c r="Z59" s="278"/>
      <c r="AA59" s="278"/>
      <c r="AB59" s="278"/>
      <c r="AC59" s="278"/>
      <c r="AD59" s="278"/>
      <c r="AE59" s="278"/>
      <c r="AF59" s="278"/>
      <c r="AG59" s="278"/>
      <c r="AH59" s="278"/>
      <c r="AI59" s="278"/>
      <c r="AJ59" s="278"/>
      <c r="AK59" s="278"/>
      <c r="AL59" s="278"/>
      <c r="AM59" s="278"/>
      <c r="AN59" s="278"/>
      <c r="AO59" s="278"/>
      <c r="AP59" s="278"/>
      <c r="AQ59" s="278"/>
      <c r="AR59" s="278"/>
      <c r="AS59" s="278"/>
      <c r="AT59" s="278"/>
      <c r="AU59" s="278"/>
      <c r="AV59" s="278"/>
      <c r="AW59" s="278"/>
      <c r="AX59" s="278"/>
      <c r="AY59" s="278"/>
      <c r="AZ59" s="278"/>
      <c r="BA59" s="278"/>
      <c r="BB59" s="278"/>
      <c r="BC59" s="278"/>
      <c r="BD59" s="278"/>
      <c r="BE59" s="278"/>
      <c r="BF59" s="278"/>
      <c r="BG59" s="278"/>
      <c r="BH59" s="278"/>
      <c r="BI59" s="278"/>
      <c r="BJ59" s="278"/>
      <c r="BK59" s="278"/>
      <c r="BL59" s="278"/>
      <c r="BM59" s="278"/>
      <c r="BN59" s="278"/>
      <c r="BO59" s="278"/>
      <c r="BP59" s="278"/>
      <c r="BQ59" s="278"/>
      <c r="BR59" s="278"/>
      <c r="BS59" s="278"/>
      <c r="BT59" s="279"/>
      <c r="BU59" s="286" t="s">
        <v>2417</v>
      </c>
      <c r="BV59" s="278"/>
      <c r="BW59" s="278"/>
      <c r="BX59" s="278"/>
      <c r="BY59" s="278"/>
      <c r="BZ59" s="278"/>
      <c r="CA59" s="278"/>
      <c r="CB59" s="289"/>
      <c r="CC59" s="757"/>
      <c r="CD59" s="757"/>
      <c r="CE59" s="117"/>
      <c r="CI59" s="256"/>
      <c r="CJ59" s="257"/>
      <c r="CK59" s="257"/>
      <c r="CL59" s="257"/>
      <c r="CM59" s="257"/>
      <c r="CN59" s="257"/>
      <c r="CO59" s="257"/>
      <c r="CP59" s="257"/>
      <c r="CQ59" s="257"/>
      <c r="CR59" s="257"/>
      <c r="CS59" s="257"/>
      <c r="CT59" s="257"/>
      <c r="CU59" s="257"/>
      <c r="CV59" s="257"/>
      <c r="CW59" s="257"/>
      <c r="CX59" s="257"/>
      <c r="CY59" s="257"/>
      <c r="CZ59" s="257"/>
      <c r="DA59" s="257"/>
      <c r="DB59" s="257"/>
      <c r="DC59" s="257"/>
      <c r="DD59" s="257"/>
      <c r="DE59" s="257"/>
      <c r="DF59" s="257"/>
      <c r="DG59" s="258"/>
      <c r="DH59" s="238"/>
      <c r="DI59" s="239"/>
      <c r="DJ59" s="239"/>
      <c r="DK59" s="239"/>
      <c r="DL59" s="239"/>
      <c r="DM59" s="239"/>
      <c r="DN59" s="239"/>
      <c r="DO59" s="239"/>
      <c r="DP59" s="239"/>
      <c r="DQ59" s="239"/>
      <c r="DR59" s="239"/>
      <c r="DS59" s="239"/>
      <c r="DT59" s="239"/>
      <c r="DU59" s="239"/>
      <c r="DV59" s="239"/>
      <c r="DW59" s="239"/>
      <c r="DX59" s="239"/>
      <c r="DY59" s="239"/>
      <c r="DZ59" s="239"/>
      <c r="EA59" s="239"/>
      <c r="EB59" s="239"/>
      <c r="EC59" s="239"/>
      <c r="ED59" s="239"/>
      <c r="EE59" s="239"/>
      <c r="EF59" s="239"/>
      <c r="EG59" s="239"/>
      <c r="EH59" s="239"/>
      <c r="EI59" s="239"/>
      <c r="EJ59" s="239"/>
      <c r="EK59" s="239"/>
      <c r="EL59" s="239"/>
      <c r="EM59" s="239"/>
      <c r="EN59" s="239"/>
      <c r="EO59" s="239"/>
      <c r="EP59" s="239"/>
      <c r="EQ59" s="239"/>
      <c r="ER59" s="239"/>
      <c r="ES59" s="239"/>
      <c r="ET59" s="239"/>
      <c r="EU59" s="239"/>
      <c r="EV59" s="239"/>
      <c r="EW59" s="239"/>
      <c r="EX59" s="239"/>
      <c r="EY59" s="239"/>
      <c r="EZ59" s="239"/>
      <c r="FA59" s="239"/>
      <c r="FB59" s="239"/>
      <c r="FC59" s="239"/>
      <c r="FD59" s="239"/>
      <c r="FE59" s="239"/>
      <c r="FF59" s="239"/>
      <c r="FG59" s="239"/>
      <c r="FH59" s="239"/>
      <c r="FI59" s="239"/>
      <c r="FJ59" s="240"/>
      <c r="FL59" s="119"/>
    </row>
    <row r="60" spans="1:248" s="35" customFormat="1" ht="6.95" customHeight="1">
      <c r="A60" s="1"/>
      <c r="B60" s="280"/>
      <c r="C60" s="281"/>
      <c r="D60" s="281"/>
      <c r="E60" s="281"/>
      <c r="F60" s="281"/>
      <c r="G60" s="281"/>
      <c r="H60" s="281"/>
      <c r="I60" s="282"/>
      <c r="J60" s="287"/>
      <c r="K60" s="281"/>
      <c r="L60" s="281"/>
      <c r="M60" s="281"/>
      <c r="N60" s="281"/>
      <c r="O60" s="281"/>
      <c r="P60" s="281"/>
      <c r="Q60" s="281"/>
      <c r="R60" s="281"/>
      <c r="S60" s="281"/>
      <c r="T60" s="281"/>
      <c r="U60" s="281"/>
      <c r="V60" s="281"/>
      <c r="W60" s="281"/>
      <c r="X60" s="281"/>
      <c r="Y60" s="281"/>
      <c r="Z60" s="281"/>
      <c r="AA60" s="281"/>
      <c r="AB60" s="281"/>
      <c r="AC60" s="281"/>
      <c r="AD60" s="281"/>
      <c r="AE60" s="281"/>
      <c r="AF60" s="281"/>
      <c r="AG60" s="281"/>
      <c r="AH60" s="281"/>
      <c r="AI60" s="281"/>
      <c r="AJ60" s="281"/>
      <c r="AK60" s="281"/>
      <c r="AL60" s="281"/>
      <c r="AM60" s="281"/>
      <c r="AN60" s="281"/>
      <c r="AO60" s="281"/>
      <c r="AP60" s="281"/>
      <c r="AQ60" s="281"/>
      <c r="AR60" s="281"/>
      <c r="AS60" s="281"/>
      <c r="AT60" s="281"/>
      <c r="AU60" s="281"/>
      <c r="AV60" s="281"/>
      <c r="AW60" s="281"/>
      <c r="AX60" s="281"/>
      <c r="AY60" s="281"/>
      <c r="AZ60" s="281"/>
      <c r="BA60" s="281"/>
      <c r="BB60" s="281"/>
      <c r="BC60" s="281"/>
      <c r="BD60" s="281"/>
      <c r="BE60" s="281"/>
      <c r="BF60" s="281"/>
      <c r="BG60" s="281"/>
      <c r="BH60" s="281"/>
      <c r="BI60" s="281"/>
      <c r="BJ60" s="281"/>
      <c r="BK60" s="281"/>
      <c r="BL60" s="281"/>
      <c r="BM60" s="281"/>
      <c r="BN60" s="281"/>
      <c r="BO60" s="281"/>
      <c r="BP60" s="281"/>
      <c r="BQ60" s="281"/>
      <c r="BR60" s="281"/>
      <c r="BS60" s="281"/>
      <c r="BT60" s="282"/>
      <c r="BU60" s="287"/>
      <c r="BV60" s="281"/>
      <c r="BW60" s="281"/>
      <c r="BX60" s="281"/>
      <c r="BY60" s="281"/>
      <c r="BZ60" s="281"/>
      <c r="CA60" s="281"/>
      <c r="CB60" s="290"/>
      <c r="CC60" s="757"/>
      <c r="CD60" s="757"/>
      <c r="CE60" s="117"/>
      <c r="CI60" s="256"/>
      <c r="CJ60" s="257"/>
      <c r="CK60" s="257"/>
      <c r="CL60" s="257"/>
      <c r="CM60" s="257"/>
      <c r="CN60" s="257"/>
      <c r="CO60" s="257"/>
      <c r="CP60" s="257"/>
      <c r="CQ60" s="257"/>
      <c r="CR60" s="257"/>
      <c r="CS60" s="257"/>
      <c r="CT60" s="257"/>
      <c r="CU60" s="257"/>
      <c r="CV60" s="257"/>
      <c r="CW60" s="257"/>
      <c r="CX60" s="257"/>
      <c r="CY60" s="257"/>
      <c r="CZ60" s="257"/>
      <c r="DA60" s="257"/>
      <c r="DB60" s="257"/>
      <c r="DC60" s="257"/>
      <c r="DD60" s="257"/>
      <c r="DE60" s="257"/>
      <c r="DF60" s="257"/>
      <c r="DG60" s="258"/>
      <c r="DH60" s="238"/>
      <c r="DI60" s="239"/>
      <c r="DJ60" s="239"/>
      <c r="DK60" s="239"/>
      <c r="DL60" s="239"/>
      <c r="DM60" s="239"/>
      <c r="DN60" s="239"/>
      <c r="DO60" s="239"/>
      <c r="DP60" s="239"/>
      <c r="DQ60" s="239"/>
      <c r="DR60" s="239"/>
      <c r="DS60" s="239"/>
      <c r="DT60" s="239"/>
      <c r="DU60" s="239"/>
      <c r="DV60" s="239"/>
      <c r="DW60" s="239"/>
      <c r="DX60" s="239"/>
      <c r="DY60" s="239"/>
      <c r="DZ60" s="239"/>
      <c r="EA60" s="239"/>
      <c r="EB60" s="239"/>
      <c r="EC60" s="239"/>
      <c r="ED60" s="239"/>
      <c r="EE60" s="239"/>
      <c r="EF60" s="239"/>
      <c r="EG60" s="239"/>
      <c r="EH60" s="239"/>
      <c r="EI60" s="239"/>
      <c r="EJ60" s="239"/>
      <c r="EK60" s="239"/>
      <c r="EL60" s="239"/>
      <c r="EM60" s="239"/>
      <c r="EN60" s="239"/>
      <c r="EO60" s="239"/>
      <c r="EP60" s="239"/>
      <c r="EQ60" s="239"/>
      <c r="ER60" s="239"/>
      <c r="ES60" s="239"/>
      <c r="ET60" s="239"/>
      <c r="EU60" s="239"/>
      <c r="EV60" s="239"/>
      <c r="EW60" s="239"/>
      <c r="EX60" s="239"/>
      <c r="EY60" s="239"/>
      <c r="EZ60" s="239"/>
      <c r="FA60" s="239"/>
      <c r="FB60" s="239"/>
      <c r="FC60" s="239"/>
      <c r="FD60" s="239"/>
      <c r="FE60" s="239"/>
      <c r="FF60" s="239"/>
      <c r="FG60" s="239"/>
      <c r="FH60" s="239"/>
      <c r="FI60" s="239"/>
      <c r="FJ60" s="240"/>
      <c r="FL60" s="119"/>
      <c r="IN60" s="121"/>
    </row>
    <row r="61" spans="1:248" s="35" customFormat="1" ht="6.95" customHeight="1" thickBot="1">
      <c r="A61" s="1"/>
      <c r="B61" s="283"/>
      <c r="C61" s="284"/>
      <c r="D61" s="284"/>
      <c r="E61" s="284"/>
      <c r="F61" s="284"/>
      <c r="G61" s="284"/>
      <c r="H61" s="284"/>
      <c r="I61" s="285"/>
      <c r="J61" s="288"/>
      <c r="K61" s="284"/>
      <c r="L61" s="284"/>
      <c r="M61" s="284"/>
      <c r="N61" s="284"/>
      <c r="O61" s="284"/>
      <c r="P61" s="284"/>
      <c r="Q61" s="284"/>
      <c r="R61" s="284"/>
      <c r="S61" s="284"/>
      <c r="T61" s="284"/>
      <c r="U61" s="284"/>
      <c r="V61" s="284"/>
      <c r="W61" s="284"/>
      <c r="X61" s="284"/>
      <c r="Y61" s="284"/>
      <c r="Z61" s="284"/>
      <c r="AA61" s="284"/>
      <c r="AB61" s="284"/>
      <c r="AC61" s="284"/>
      <c r="AD61" s="284"/>
      <c r="AE61" s="284"/>
      <c r="AF61" s="284"/>
      <c r="AG61" s="284"/>
      <c r="AH61" s="284"/>
      <c r="AI61" s="284"/>
      <c r="AJ61" s="284"/>
      <c r="AK61" s="284"/>
      <c r="AL61" s="284"/>
      <c r="AM61" s="284"/>
      <c r="AN61" s="284"/>
      <c r="AO61" s="284"/>
      <c r="AP61" s="284"/>
      <c r="AQ61" s="284"/>
      <c r="AR61" s="284"/>
      <c r="AS61" s="284"/>
      <c r="AT61" s="284"/>
      <c r="AU61" s="284"/>
      <c r="AV61" s="284"/>
      <c r="AW61" s="284"/>
      <c r="AX61" s="284"/>
      <c r="AY61" s="284"/>
      <c r="AZ61" s="284"/>
      <c r="BA61" s="284"/>
      <c r="BB61" s="284"/>
      <c r="BC61" s="284"/>
      <c r="BD61" s="284"/>
      <c r="BE61" s="284"/>
      <c r="BF61" s="284"/>
      <c r="BG61" s="284"/>
      <c r="BH61" s="284"/>
      <c r="BI61" s="284"/>
      <c r="BJ61" s="284"/>
      <c r="BK61" s="284"/>
      <c r="BL61" s="284"/>
      <c r="BM61" s="284"/>
      <c r="BN61" s="284"/>
      <c r="BO61" s="284"/>
      <c r="BP61" s="284"/>
      <c r="BQ61" s="284"/>
      <c r="BR61" s="284"/>
      <c r="BS61" s="284"/>
      <c r="BT61" s="285"/>
      <c r="BU61" s="288"/>
      <c r="BV61" s="284"/>
      <c r="BW61" s="284"/>
      <c r="BX61" s="284"/>
      <c r="BY61" s="284"/>
      <c r="BZ61" s="284"/>
      <c r="CA61" s="284"/>
      <c r="CB61" s="291"/>
      <c r="CC61" s="757"/>
      <c r="CD61" s="757"/>
      <c r="CE61" s="117"/>
      <c r="CI61" s="256"/>
      <c r="CJ61" s="257"/>
      <c r="CK61" s="257"/>
      <c r="CL61" s="257"/>
      <c r="CM61" s="257"/>
      <c r="CN61" s="257"/>
      <c r="CO61" s="257"/>
      <c r="CP61" s="257"/>
      <c r="CQ61" s="257"/>
      <c r="CR61" s="257"/>
      <c r="CS61" s="257"/>
      <c r="CT61" s="257"/>
      <c r="CU61" s="257"/>
      <c r="CV61" s="257"/>
      <c r="CW61" s="257"/>
      <c r="CX61" s="257"/>
      <c r="CY61" s="257"/>
      <c r="CZ61" s="257"/>
      <c r="DA61" s="257"/>
      <c r="DB61" s="257"/>
      <c r="DC61" s="257"/>
      <c r="DD61" s="257"/>
      <c r="DE61" s="257"/>
      <c r="DF61" s="257"/>
      <c r="DG61" s="258"/>
      <c r="DH61" s="238"/>
      <c r="DI61" s="239"/>
      <c r="DJ61" s="239"/>
      <c r="DK61" s="239"/>
      <c r="DL61" s="239"/>
      <c r="DM61" s="239"/>
      <c r="DN61" s="239"/>
      <c r="DO61" s="239"/>
      <c r="DP61" s="239"/>
      <c r="DQ61" s="239"/>
      <c r="DR61" s="239"/>
      <c r="DS61" s="239"/>
      <c r="DT61" s="239"/>
      <c r="DU61" s="239"/>
      <c r="DV61" s="239"/>
      <c r="DW61" s="239"/>
      <c r="DX61" s="239"/>
      <c r="DY61" s="239"/>
      <c r="DZ61" s="239"/>
      <c r="EA61" s="239"/>
      <c r="EB61" s="239"/>
      <c r="EC61" s="239"/>
      <c r="ED61" s="239"/>
      <c r="EE61" s="239"/>
      <c r="EF61" s="239"/>
      <c r="EG61" s="239"/>
      <c r="EH61" s="239"/>
      <c r="EI61" s="239"/>
      <c r="EJ61" s="239"/>
      <c r="EK61" s="239"/>
      <c r="EL61" s="239"/>
      <c r="EM61" s="239"/>
      <c r="EN61" s="239"/>
      <c r="EO61" s="239"/>
      <c r="EP61" s="239"/>
      <c r="EQ61" s="239"/>
      <c r="ER61" s="239"/>
      <c r="ES61" s="239"/>
      <c r="ET61" s="239"/>
      <c r="EU61" s="239"/>
      <c r="EV61" s="239"/>
      <c r="EW61" s="239"/>
      <c r="EX61" s="239"/>
      <c r="EY61" s="239"/>
      <c r="EZ61" s="239"/>
      <c r="FA61" s="239"/>
      <c r="FB61" s="239"/>
      <c r="FC61" s="239"/>
      <c r="FD61" s="239"/>
      <c r="FE61" s="239"/>
      <c r="FF61" s="239"/>
      <c r="FG61" s="239"/>
      <c r="FH61" s="239"/>
      <c r="FI61" s="239"/>
      <c r="FJ61" s="240"/>
      <c r="FL61" s="119"/>
      <c r="FM61" s="128"/>
      <c r="FN61" s="129"/>
      <c r="FO61" s="129"/>
      <c r="FP61" s="129"/>
      <c r="FQ61" s="129"/>
      <c r="FR61" s="129"/>
      <c r="FS61" s="129"/>
      <c r="FT61" s="129"/>
      <c r="FU61" s="129"/>
      <c r="FV61" s="129"/>
      <c r="FW61" s="129"/>
      <c r="FX61" s="129"/>
      <c r="FY61" s="129"/>
      <c r="FZ61" s="129"/>
      <c r="GA61" s="129"/>
      <c r="GB61" s="129"/>
      <c r="GC61" s="129"/>
      <c r="GD61" s="129"/>
      <c r="GE61" s="129"/>
      <c r="GF61" s="129"/>
      <c r="GG61" s="129"/>
      <c r="GH61" s="129"/>
      <c r="GI61" s="129"/>
      <c r="GJ61" s="129"/>
      <c r="GK61" s="129"/>
      <c r="GL61" s="129"/>
      <c r="GM61" s="129"/>
      <c r="GN61" s="129"/>
      <c r="GO61" s="129"/>
      <c r="GP61" s="129"/>
      <c r="GQ61" s="129"/>
      <c r="GR61" s="129"/>
      <c r="GS61" s="129"/>
      <c r="GT61" s="129"/>
      <c r="GU61" s="129"/>
      <c r="GV61" s="129"/>
      <c r="GW61" s="129"/>
      <c r="GX61" s="129"/>
      <c r="GY61" s="129"/>
      <c r="GZ61" s="129"/>
      <c r="HA61" s="129"/>
      <c r="HB61" s="129"/>
      <c r="HC61" s="129"/>
      <c r="HD61" s="129"/>
      <c r="HE61" s="129"/>
      <c r="HF61" s="129"/>
      <c r="HG61" s="129"/>
      <c r="HH61" s="129"/>
      <c r="HI61" s="129"/>
      <c r="HJ61" s="129"/>
      <c r="HK61" s="129"/>
      <c r="HL61" s="129"/>
      <c r="HM61" s="129"/>
      <c r="HN61" s="129"/>
      <c r="HO61" s="129"/>
      <c r="HP61" s="129"/>
      <c r="HQ61" s="129"/>
      <c r="HR61" s="129"/>
      <c r="HS61" s="129"/>
      <c r="HT61" s="129"/>
      <c r="HU61" s="129"/>
      <c r="HV61" s="129"/>
      <c r="HW61" s="129"/>
      <c r="HX61" s="129"/>
      <c r="HY61" s="129"/>
      <c r="HZ61" s="129"/>
      <c r="IA61" s="129"/>
      <c r="IB61" s="129"/>
      <c r="IC61" s="129"/>
      <c r="ID61" s="129"/>
      <c r="IE61" s="129"/>
      <c r="IF61" s="129"/>
      <c r="IG61" s="129"/>
      <c r="IH61" s="129"/>
      <c r="II61" s="129"/>
      <c r="IJ61" s="129"/>
      <c r="IK61" s="129"/>
      <c r="IL61" s="129"/>
      <c r="IM61" s="129"/>
      <c r="IN61" s="129"/>
    </row>
    <row r="62" spans="1:248" s="35" customFormat="1" ht="6.95" customHeight="1">
      <c r="A62" s="1"/>
      <c r="B62" s="216" t="s">
        <v>2418</v>
      </c>
      <c r="C62" s="217"/>
      <c r="D62" s="217"/>
      <c r="E62" s="217"/>
      <c r="F62" s="217"/>
      <c r="G62" s="217"/>
      <c r="H62" s="217"/>
      <c r="I62" s="292"/>
      <c r="J62" s="293" t="s">
        <v>2419</v>
      </c>
      <c r="K62" s="294"/>
      <c r="L62" s="294"/>
      <c r="M62" s="294"/>
      <c r="N62" s="294"/>
      <c r="O62" s="294"/>
      <c r="P62" s="294"/>
      <c r="Q62" s="294"/>
      <c r="R62" s="294"/>
      <c r="S62" s="294"/>
      <c r="T62" s="294"/>
      <c r="U62" s="294"/>
      <c r="V62" s="294"/>
      <c r="W62" s="294"/>
      <c r="X62" s="294"/>
      <c r="Y62" s="294"/>
      <c r="Z62" s="294"/>
      <c r="AA62" s="294"/>
      <c r="AB62" s="294"/>
      <c r="AC62" s="294"/>
      <c r="AD62" s="294"/>
      <c r="AE62" s="294"/>
      <c r="AF62" s="294"/>
      <c r="AG62" s="294"/>
      <c r="AH62" s="294"/>
      <c r="AI62" s="294"/>
      <c r="AJ62" s="294"/>
      <c r="AK62" s="294"/>
      <c r="AL62" s="294"/>
      <c r="AM62" s="294"/>
      <c r="AN62" s="294"/>
      <c r="AO62" s="294"/>
      <c r="AP62" s="294"/>
      <c r="AQ62" s="294"/>
      <c r="AR62" s="294"/>
      <c r="AS62" s="294"/>
      <c r="AT62" s="294"/>
      <c r="AU62" s="294"/>
      <c r="AV62" s="294"/>
      <c r="AW62" s="294"/>
      <c r="AX62" s="294"/>
      <c r="AY62" s="294"/>
      <c r="AZ62" s="294"/>
      <c r="BA62" s="294"/>
      <c r="BB62" s="294"/>
      <c r="BC62" s="294"/>
      <c r="BD62" s="294"/>
      <c r="BE62" s="294"/>
      <c r="BF62" s="294"/>
      <c r="BG62" s="294"/>
      <c r="BH62" s="294"/>
      <c r="BI62" s="294"/>
      <c r="BJ62" s="294"/>
      <c r="BK62" s="294"/>
      <c r="BL62" s="294"/>
      <c r="BM62" s="294"/>
      <c r="BN62" s="294"/>
      <c r="BO62" s="294"/>
      <c r="BP62" s="294"/>
      <c r="BQ62" s="294"/>
      <c r="BR62" s="294"/>
      <c r="BS62" s="294"/>
      <c r="BT62" s="295"/>
      <c r="BU62" s="302" t="s">
        <v>2420</v>
      </c>
      <c r="BV62" s="222"/>
      <c r="BW62" s="222"/>
      <c r="BX62" s="222"/>
      <c r="BY62" s="222"/>
      <c r="BZ62" s="222"/>
      <c r="CA62" s="222"/>
      <c r="CB62" s="223"/>
      <c r="CC62" s="758"/>
      <c r="CD62" s="758"/>
      <c r="CE62" s="117"/>
      <c r="CI62" s="274"/>
      <c r="CJ62" s="275"/>
      <c r="CK62" s="275"/>
      <c r="CL62" s="275"/>
      <c r="CM62" s="275"/>
      <c r="CN62" s="275"/>
      <c r="CO62" s="275"/>
      <c r="CP62" s="275"/>
      <c r="CQ62" s="275"/>
      <c r="CR62" s="275"/>
      <c r="CS62" s="275"/>
      <c r="CT62" s="275"/>
      <c r="CU62" s="275"/>
      <c r="CV62" s="275"/>
      <c r="CW62" s="275"/>
      <c r="CX62" s="275"/>
      <c r="CY62" s="275"/>
      <c r="CZ62" s="275"/>
      <c r="DA62" s="275"/>
      <c r="DB62" s="275"/>
      <c r="DC62" s="275"/>
      <c r="DD62" s="275"/>
      <c r="DE62" s="275"/>
      <c r="DF62" s="275"/>
      <c r="DG62" s="276"/>
      <c r="DH62" s="241"/>
      <c r="DI62" s="242"/>
      <c r="DJ62" s="242"/>
      <c r="DK62" s="242"/>
      <c r="DL62" s="242"/>
      <c r="DM62" s="242"/>
      <c r="DN62" s="242"/>
      <c r="DO62" s="242"/>
      <c r="DP62" s="242"/>
      <c r="DQ62" s="242"/>
      <c r="DR62" s="242"/>
      <c r="DS62" s="242"/>
      <c r="DT62" s="242"/>
      <c r="DU62" s="242"/>
      <c r="DV62" s="242"/>
      <c r="DW62" s="242"/>
      <c r="DX62" s="242"/>
      <c r="DY62" s="242"/>
      <c r="DZ62" s="242"/>
      <c r="EA62" s="242"/>
      <c r="EB62" s="242"/>
      <c r="EC62" s="242"/>
      <c r="ED62" s="242"/>
      <c r="EE62" s="242"/>
      <c r="EF62" s="242"/>
      <c r="EG62" s="242"/>
      <c r="EH62" s="242"/>
      <c r="EI62" s="242"/>
      <c r="EJ62" s="242"/>
      <c r="EK62" s="242"/>
      <c r="EL62" s="242"/>
      <c r="EM62" s="242"/>
      <c r="EN62" s="242"/>
      <c r="EO62" s="242"/>
      <c r="EP62" s="242"/>
      <c r="EQ62" s="242"/>
      <c r="ER62" s="242"/>
      <c r="ES62" s="242"/>
      <c r="ET62" s="242"/>
      <c r="EU62" s="242"/>
      <c r="EV62" s="242"/>
      <c r="EW62" s="242"/>
      <c r="EX62" s="242"/>
      <c r="EY62" s="242"/>
      <c r="EZ62" s="242"/>
      <c r="FA62" s="242"/>
      <c r="FB62" s="242"/>
      <c r="FC62" s="242"/>
      <c r="FD62" s="242"/>
      <c r="FE62" s="242"/>
      <c r="FF62" s="242"/>
      <c r="FG62" s="242"/>
      <c r="FH62" s="242"/>
      <c r="FI62" s="242"/>
      <c r="FJ62" s="243"/>
      <c r="FL62" s="119"/>
      <c r="FM62" s="129"/>
      <c r="FN62" s="129"/>
      <c r="FO62" s="129"/>
      <c r="FP62" s="129"/>
      <c r="FQ62" s="129"/>
      <c r="FR62" s="129"/>
      <c r="FS62" s="129"/>
      <c r="FT62" s="129"/>
      <c r="FU62" s="129"/>
      <c r="FV62" s="129"/>
      <c r="FW62" s="129"/>
      <c r="FX62" s="129"/>
      <c r="FY62" s="129"/>
      <c r="FZ62" s="129"/>
      <c r="GA62" s="129"/>
      <c r="GB62" s="129"/>
      <c r="GC62" s="129"/>
      <c r="GD62" s="129"/>
      <c r="GE62" s="129"/>
      <c r="GF62" s="129"/>
      <c r="GG62" s="129"/>
      <c r="GH62" s="129"/>
      <c r="GI62" s="129"/>
      <c r="GJ62" s="129"/>
      <c r="GK62" s="129"/>
      <c r="GL62" s="129"/>
      <c r="GM62" s="129"/>
      <c r="GN62" s="129"/>
      <c r="GO62" s="129"/>
      <c r="GP62" s="129"/>
      <c r="GQ62" s="129"/>
      <c r="GR62" s="129"/>
      <c r="GS62" s="129"/>
      <c r="GT62" s="129"/>
      <c r="GU62" s="129"/>
      <c r="GV62" s="129"/>
      <c r="GW62" s="129"/>
      <c r="GX62" s="129"/>
      <c r="GY62" s="129"/>
      <c r="GZ62" s="129"/>
      <c r="HA62" s="129"/>
      <c r="HB62" s="129"/>
      <c r="HC62" s="129"/>
      <c r="HD62" s="129"/>
      <c r="HE62" s="129"/>
      <c r="HF62" s="129"/>
      <c r="HG62" s="129"/>
      <c r="HH62" s="129"/>
      <c r="HI62" s="129"/>
      <c r="HJ62" s="129"/>
      <c r="HK62" s="129"/>
      <c r="HL62" s="129"/>
      <c r="HM62" s="129"/>
      <c r="HN62" s="129"/>
      <c r="HO62" s="129"/>
      <c r="HP62" s="129"/>
      <c r="HQ62" s="129"/>
      <c r="HR62" s="129"/>
      <c r="HS62" s="129"/>
      <c r="HT62" s="129"/>
      <c r="HU62" s="129"/>
      <c r="HV62" s="129"/>
      <c r="HW62" s="129"/>
      <c r="HX62" s="129"/>
      <c r="HY62" s="129"/>
      <c r="HZ62" s="129"/>
      <c r="IA62" s="129"/>
      <c r="IB62" s="129"/>
      <c r="IC62" s="129"/>
      <c r="ID62" s="129"/>
      <c r="IE62" s="129"/>
      <c r="IF62" s="129"/>
      <c r="IG62" s="129"/>
      <c r="IH62" s="129"/>
      <c r="II62" s="129"/>
      <c r="IJ62" s="129"/>
      <c r="IK62" s="129"/>
      <c r="IL62" s="129"/>
      <c r="IM62" s="129"/>
      <c r="IN62" s="129"/>
    </row>
    <row r="63" spans="1:248" s="35" customFormat="1" ht="6.95" customHeight="1">
      <c r="A63" s="1"/>
      <c r="B63" s="192"/>
      <c r="C63" s="193"/>
      <c r="D63" s="193"/>
      <c r="E63" s="193"/>
      <c r="F63" s="193"/>
      <c r="G63" s="193"/>
      <c r="H63" s="193"/>
      <c r="I63" s="194"/>
      <c r="J63" s="296"/>
      <c r="K63" s="297"/>
      <c r="L63" s="297"/>
      <c r="M63" s="297"/>
      <c r="N63" s="297"/>
      <c r="O63" s="297"/>
      <c r="P63" s="297"/>
      <c r="Q63" s="297"/>
      <c r="R63" s="297"/>
      <c r="S63" s="297"/>
      <c r="T63" s="297"/>
      <c r="U63" s="297"/>
      <c r="V63" s="297"/>
      <c r="W63" s="297"/>
      <c r="X63" s="297"/>
      <c r="Y63" s="297"/>
      <c r="Z63" s="297"/>
      <c r="AA63" s="297"/>
      <c r="AB63" s="297"/>
      <c r="AC63" s="297"/>
      <c r="AD63" s="297"/>
      <c r="AE63" s="297"/>
      <c r="AF63" s="297"/>
      <c r="AG63" s="297"/>
      <c r="AH63" s="297"/>
      <c r="AI63" s="297"/>
      <c r="AJ63" s="297"/>
      <c r="AK63" s="297"/>
      <c r="AL63" s="297"/>
      <c r="AM63" s="297"/>
      <c r="AN63" s="297"/>
      <c r="AO63" s="297"/>
      <c r="AP63" s="297"/>
      <c r="AQ63" s="297"/>
      <c r="AR63" s="297"/>
      <c r="AS63" s="297"/>
      <c r="AT63" s="297"/>
      <c r="AU63" s="297"/>
      <c r="AV63" s="297"/>
      <c r="AW63" s="297"/>
      <c r="AX63" s="297"/>
      <c r="AY63" s="297"/>
      <c r="AZ63" s="297"/>
      <c r="BA63" s="297"/>
      <c r="BB63" s="297"/>
      <c r="BC63" s="297"/>
      <c r="BD63" s="297"/>
      <c r="BE63" s="297"/>
      <c r="BF63" s="297"/>
      <c r="BG63" s="297"/>
      <c r="BH63" s="297"/>
      <c r="BI63" s="297"/>
      <c r="BJ63" s="297"/>
      <c r="BK63" s="297"/>
      <c r="BL63" s="297"/>
      <c r="BM63" s="297"/>
      <c r="BN63" s="297"/>
      <c r="BO63" s="297"/>
      <c r="BP63" s="297"/>
      <c r="BQ63" s="297"/>
      <c r="BR63" s="297"/>
      <c r="BS63" s="297"/>
      <c r="BT63" s="298"/>
      <c r="BU63" s="210"/>
      <c r="BV63" s="211"/>
      <c r="BW63" s="211"/>
      <c r="BX63" s="211"/>
      <c r="BY63" s="211"/>
      <c r="BZ63" s="211"/>
      <c r="CA63" s="211"/>
      <c r="CB63" s="212"/>
      <c r="CC63" s="758"/>
      <c r="CD63" s="758"/>
      <c r="CE63" s="117"/>
      <c r="CI63" s="303" t="s">
        <v>2421</v>
      </c>
      <c r="CJ63" s="304"/>
      <c r="CK63" s="304"/>
      <c r="CL63" s="304"/>
      <c r="CM63" s="304"/>
      <c r="CN63" s="304"/>
      <c r="CO63" s="304"/>
      <c r="CP63" s="304"/>
      <c r="CQ63" s="304"/>
      <c r="CR63" s="304"/>
      <c r="CS63" s="304"/>
      <c r="CT63" s="304"/>
      <c r="CU63" s="304"/>
      <c r="CV63" s="304"/>
      <c r="CW63" s="304"/>
      <c r="CX63" s="304"/>
      <c r="CY63" s="304"/>
      <c r="CZ63" s="304"/>
      <c r="DA63" s="304"/>
      <c r="DB63" s="304"/>
      <c r="DC63" s="304"/>
      <c r="DD63" s="304"/>
      <c r="DE63" s="304"/>
      <c r="DF63" s="304"/>
      <c r="DG63" s="305"/>
      <c r="DH63" s="235" t="s">
        <v>2447</v>
      </c>
      <c r="DI63" s="236"/>
      <c r="DJ63" s="236"/>
      <c r="DK63" s="236"/>
      <c r="DL63" s="236"/>
      <c r="DM63" s="236"/>
      <c r="DN63" s="236"/>
      <c r="DO63" s="236"/>
      <c r="DP63" s="236"/>
      <c r="DQ63" s="236"/>
      <c r="DR63" s="236"/>
      <c r="DS63" s="236"/>
      <c r="DT63" s="236"/>
      <c r="DU63" s="236"/>
      <c r="DV63" s="236"/>
      <c r="DW63" s="236"/>
      <c r="DX63" s="236"/>
      <c r="DY63" s="236"/>
      <c r="DZ63" s="236"/>
      <c r="EA63" s="236"/>
      <c r="EB63" s="236"/>
      <c r="EC63" s="236"/>
      <c r="ED63" s="236"/>
      <c r="EE63" s="236"/>
      <c r="EF63" s="236"/>
      <c r="EG63" s="236"/>
      <c r="EH63" s="236"/>
      <c r="EI63" s="236"/>
      <c r="EJ63" s="236"/>
      <c r="EK63" s="236"/>
      <c r="EL63" s="236"/>
      <c r="EM63" s="236"/>
      <c r="EN63" s="236"/>
      <c r="EO63" s="236"/>
      <c r="EP63" s="236"/>
      <c r="EQ63" s="236"/>
      <c r="ER63" s="236"/>
      <c r="ES63" s="236"/>
      <c r="ET63" s="236"/>
      <c r="EU63" s="236"/>
      <c r="EV63" s="236"/>
      <c r="EW63" s="236"/>
      <c r="EX63" s="236"/>
      <c r="EY63" s="236"/>
      <c r="EZ63" s="236"/>
      <c r="FA63" s="236"/>
      <c r="FB63" s="236"/>
      <c r="FC63" s="236"/>
      <c r="FD63" s="236"/>
      <c r="FE63" s="236"/>
      <c r="FF63" s="236"/>
      <c r="FG63" s="236"/>
      <c r="FH63" s="236"/>
      <c r="FI63" s="236"/>
      <c r="FJ63" s="237"/>
      <c r="FL63" s="119"/>
      <c r="FM63" s="129"/>
      <c r="FN63" s="129"/>
      <c r="FO63" s="129"/>
      <c r="FP63" s="129"/>
      <c r="FQ63" s="129"/>
      <c r="FR63" s="129"/>
      <c r="FS63" s="129"/>
      <c r="FT63" s="129"/>
      <c r="FU63" s="129"/>
      <c r="FV63" s="129"/>
      <c r="FW63" s="129"/>
      <c r="FX63" s="129"/>
      <c r="FY63" s="129"/>
      <c r="FZ63" s="129"/>
      <c r="GA63" s="129"/>
      <c r="GB63" s="129"/>
      <c r="GC63" s="129"/>
      <c r="GD63" s="129"/>
      <c r="GE63" s="129"/>
      <c r="GF63" s="129"/>
      <c r="GG63" s="129"/>
      <c r="GH63" s="129"/>
      <c r="GI63" s="129"/>
      <c r="GJ63" s="129"/>
      <c r="GK63" s="129"/>
      <c r="GL63" s="129"/>
      <c r="GM63" s="129"/>
      <c r="GN63" s="129"/>
      <c r="GO63" s="129"/>
      <c r="GP63" s="129"/>
      <c r="GQ63" s="129"/>
      <c r="GR63" s="129"/>
      <c r="GS63" s="129"/>
      <c r="GT63" s="129"/>
      <c r="GU63" s="129"/>
      <c r="GV63" s="129"/>
      <c r="GW63" s="129"/>
      <c r="GX63" s="129"/>
      <c r="GY63" s="129"/>
      <c r="GZ63" s="129"/>
      <c r="HA63" s="129"/>
      <c r="HB63" s="129"/>
      <c r="HC63" s="129"/>
      <c r="HD63" s="129"/>
      <c r="HE63" s="129"/>
      <c r="HF63" s="129"/>
      <c r="HG63" s="129"/>
      <c r="HH63" s="129"/>
      <c r="HI63" s="129"/>
      <c r="HJ63" s="129"/>
      <c r="HK63" s="129"/>
      <c r="HL63" s="129"/>
      <c r="HM63" s="129"/>
      <c r="HN63" s="129"/>
      <c r="HO63" s="129"/>
      <c r="HP63" s="129"/>
      <c r="HQ63" s="129"/>
      <c r="HR63" s="129"/>
      <c r="HS63" s="129"/>
      <c r="HT63" s="129"/>
      <c r="HU63" s="129"/>
      <c r="HV63" s="129"/>
      <c r="HW63" s="129"/>
      <c r="HX63" s="129"/>
      <c r="HY63" s="129"/>
      <c r="HZ63" s="129"/>
      <c r="IA63" s="129"/>
      <c r="IB63" s="129"/>
      <c r="IC63" s="129"/>
      <c r="ID63" s="129"/>
      <c r="IE63" s="129"/>
      <c r="IF63" s="129"/>
      <c r="IG63" s="129"/>
      <c r="IH63" s="129"/>
      <c r="II63" s="129"/>
      <c r="IJ63" s="129"/>
      <c r="IK63" s="129"/>
      <c r="IL63" s="129"/>
      <c r="IM63" s="129"/>
      <c r="IN63" s="129"/>
    </row>
    <row r="64" spans="1:248" s="35" customFormat="1" ht="6.95" customHeight="1">
      <c r="A64" s="1"/>
      <c r="B64" s="244"/>
      <c r="C64" s="245"/>
      <c r="D64" s="245"/>
      <c r="E64" s="245"/>
      <c r="F64" s="245"/>
      <c r="G64" s="245"/>
      <c r="H64" s="245"/>
      <c r="I64" s="246"/>
      <c r="J64" s="299"/>
      <c r="K64" s="300"/>
      <c r="L64" s="300"/>
      <c r="M64" s="300"/>
      <c r="N64" s="300"/>
      <c r="O64" s="300"/>
      <c r="P64" s="300"/>
      <c r="Q64" s="300"/>
      <c r="R64" s="300"/>
      <c r="S64" s="300"/>
      <c r="T64" s="300"/>
      <c r="U64" s="300"/>
      <c r="V64" s="300"/>
      <c r="W64" s="300"/>
      <c r="X64" s="300"/>
      <c r="Y64" s="300"/>
      <c r="Z64" s="300"/>
      <c r="AA64" s="300"/>
      <c r="AB64" s="300"/>
      <c r="AC64" s="300"/>
      <c r="AD64" s="300"/>
      <c r="AE64" s="300"/>
      <c r="AF64" s="300"/>
      <c r="AG64" s="300"/>
      <c r="AH64" s="300"/>
      <c r="AI64" s="300"/>
      <c r="AJ64" s="300"/>
      <c r="AK64" s="300"/>
      <c r="AL64" s="300"/>
      <c r="AM64" s="300"/>
      <c r="AN64" s="300"/>
      <c r="AO64" s="300"/>
      <c r="AP64" s="300"/>
      <c r="AQ64" s="300"/>
      <c r="AR64" s="300"/>
      <c r="AS64" s="300"/>
      <c r="AT64" s="300"/>
      <c r="AU64" s="300"/>
      <c r="AV64" s="300"/>
      <c r="AW64" s="300"/>
      <c r="AX64" s="300"/>
      <c r="AY64" s="300"/>
      <c r="AZ64" s="300"/>
      <c r="BA64" s="300"/>
      <c r="BB64" s="300"/>
      <c r="BC64" s="300"/>
      <c r="BD64" s="300"/>
      <c r="BE64" s="300"/>
      <c r="BF64" s="300"/>
      <c r="BG64" s="300"/>
      <c r="BH64" s="300"/>
      <c r="BI64" s="300"/>
      <c r="BJ64" s="300"/>
      <c r="BK64" s="300"/>
      <c r="BL64" s="300"/>
      <c r="BM64" s="300"/>
      <c r="BN64" s="300"/>
      <c r="BO64" s="300"/>
      <c r="BP64" s="300"/>
      <c r="BQ64" s="300"/>
      <c r="BR64" s="300"/>
      <c r="BS64" s="300"/>
      <c r="BT64" s="301"/>
      <c r="BU64" s="250"/>
      <c r="BV64" s="251"/>
      <c r="BW64" s="251"/>
      <c r="BX64" s="251"/>
      <c r="BY64" s="251"/>
      <c r="BZ64" s="251"/>
      <c r="CA64" s="251"/>
      <c r="CB64" s="252"/>
      <c r="CC64" s="758"/>
      <c r="CD64" s="758"/>
      <c r="CE64" s="117"/>
      <c r="CI64" s="306"/>
      <c r="CJ64" s="307"/>
      <c r="CK64" s="307"/>
      <c r="CL64" s="307"/>
      <c r="CM64" s="307"/>
      <c r="CN64" s="307"/>
      <c r="CO64" s="307"/>
      <c r="CP64" s="307"/>
      <c r="CQ64" s="307"/>
      <c r="CR64" s="307"/>
      <c r="CS64" s="307"/>
      <c r="CT64" s="307"/>
      <c r="CU64" s="307"/>
      <c r="CV64" s="307"/>
      <c r="CW64" s="307"/>
      <c r="CX64" s="307"/>
      <c r="CY64" s="307"/>
      <c r="CZ64" s="307"/>
      <c r="DA64" s="307"/>
      <c r="DB64" s="307"/>
      <c r="DC64" s="307"/>
      <c r="DD64" s="307"/>
      <c r="DE64" s="307"/>
      <c r="DF64" s="307"/>
      <c r="DG64" s="308"/>
      <c r="DH64" s="238"/>
      <c r="DI64" s="239"/>
      <c r="DJ64" s="239"/>
      <c r="DK64" s="239"/>
      <c r="DL64" s="239"/>
      <c r="DM64" s="239"/>
      <c r="DN64" s="239"/>
      <c r="DO64" s="239"/>
      <c r="DP64" s="239"/>
      <c r="DQ64" s="239"/>
      <c r="DR64" s="239"/>
      <c r="DS64" s="239"/>
      <c r="DT64" s="239"/>
      <c r="DU64" s="239"/>
      <c r="DV64" s="239"/>
      <c r="DW64" s="239"/>
      <c r="DX64" s="239"/>
      <c r="DY64" s="239"/>
      <c r="DZ64" s="239"/>
      <c r="EA64" s="239"/>
      <c r="EB64" s="239"/>
      <c r="EC64" s="239"/>
      <c r="ED64" s="239"/>
      <c r="EE64" s="239"/>
      <c r="EF64" s="239"/>
      <c r="EG64" s="239"/>
      <c r="EH64" s="239"/>
      <c r="EI64" s="239"/>
      <c r="EJ64" s="239"/>
      <c r="EK64" s="239"/>
      <c r="EL64" s="239"/>
      <c r="EM64" s="239"/>
      <c r="EN64" s="239"/>
      <c r="EO64" s="239"/>
      <c r="EP64" s="239"/>
      <c r="EQ64" s="239"/>
      <c r="ER64" s="239"/>
      <c r="ES64" s="239"/>
      <c r="ET64" s="239"/>
      <c r="EU64" s="239"/>
      <c r="EV64" s="239"/>
      <c r="EW64" s="239"/>
      <c r="EX64" s="239"/>
      <c r="EY64" s="239"/>
      <c r="EZ64" s="239"/>
      <c r="FA64" s="239"/>
      <c r="FB64" s="239"/>
      <c r="FC64" s="239"/>
      <c r="FD64" s="239"/>
      <c r="FE64" s="239"/>
      <c r="FF64" s="239"/>
      <c r="FG64" s="239"/>
      <c r="FH64" s="239"/>
      <c r="FI64" s="239"/>
      <c r="FJ64" s="240"/>
      <c r="FL64" s="119"/>
      <c r="FM64" s="129"/>
      <c r="FN64" s="129"/>
      <c r="FO64" s="129"/>
      <c r="FP64" s="129"/>
      <c r="FQ64" s="129"/>
      <c r="FR64" s="129"/>
      <c r="FS64" s="129"/>
      <c r="FT64" s="129"/>
      <c r="FU64" s="129"/>
      <c r="FV64" s="129"/>
      <c r="FW64" s="129"/>
      <c r="FX64" s="129"/>
      <c r="FY64" s="129"/>
      <c r="FZ64" s="129"/>
      <c r="GA64" s="129"/>
      <c r="GB64" s="129"/>
      <c r="GC64" s="129"/>
      <c r="GD64" s="129"/>
      <c r="GE64" s="129"/>
      <c r="GF64" s="129"/>
      <c r="GG64" s="129"/>
      <c r="GH64" s="129"/>
      <c r="GI64" s="129"/>
      <c r="GJ64" s="129"/>
      <c r="GK64" s="129"/>
      <c r="GL64" s="129"/>
      <c r="GM64" s="129"/>
      <c r="GN64" s="129"/>
      <c r="GO64" s="129"/>
      <c r="GP64" s="129"/>
      <c r="GQ64" s="129"/>
      <c r="GR64" s="129"/>
      <c r="GS64" s="129"/>
      <c r="GT64" s="129"/>
      <c r="GU64" s="129"/>
      <c r="GV64" s="129"/>
      <c r="GW64" s="129"/>
      <c r="GX64" s="129"/>
      <c r="GY64" s="129"/>
      <c r="GZ64" s="129"/>
      <c r="HA64" s="129"/>
      <c r="HB64" s="129"/>
      <c r="HC64" s="129"/>
      <c r="HD64" s="129"/>
      <c r="HE64" s="129"/>
      <c r="HF64" s="129"/>
      <c r="HG64" s="129"/>
      <c r="HH64" s="129"/>
      <c r="HI64" s="129"/>
      <c r="HJ64" s="129"/>
      <c r="HK64" s="129"/>
      <c r="HL64" s="129"/>
      <c r="HM64" s="129"/>
      <c r="HN64" s="129"/>
      <c r="HO64" s="129"/>
      <c r="HP64" s="129"/>
      <c r="HQ64" s="129"/>
      <c r="HR64" s="129"/>
      <c r="HS64" s="129"/>
      <c r="HT64" s="129"/>
      <c r="HU64" s="129"/>
      <c r="HV64" s="129"/>
      <c r="HW64" s="129"/>
      <c r="HX64" s="129"/>
      <c r="HY64" s="129"/>
      <c r="HZ64" s="129"/>
      <c r="IA64" s="129"/>
      <c r="IB64" s="129"/>
      <c r="IC64" s="129"/>
      <c r="ID64" s="129"/>
      <c r="IE64" s="129"/>
      <c r="IF64" s="129"/>
      <c r="IG64" s="129"/>
      <c r="IH64" s="129"/>
      <c r="II64" s="129"/>
      <c r="IJ64" s="129"/>
      <c r="IK64" s="129"/>
      <c r="IL64" s="129"/>
      <c r="IM64" s="129"/>
      <c r="IN64" s="129"/>
    </row>
    <row r="65" spans="1:248" s="35" customFormat="1" ht="6.95" customHeight="1">
      <c r="A65" s="1"/>
      <c r="B65" s="189" t="s">
        <v>2422</v>
      </c>
      <c r="C65" s="190"/>
      <c r="D65" s="190"/>
      <c r="E65" s="190"/>
      <c r="F65" s="190"/>
      <c r="G65" s="190"/>
      <c r="H65" s="190"/>
      <c r="I65" s="191"/>
      <c r="J65" s="198" t="s">
        <v>2423</v>
      </c>
      <c r="K65" s="199"/>
      <c r="L65" s="199"/>
      <c r="M65" s="199"/>
      <c r="N65" s="199"/>
      <c r="O65" s="199"/>
      <c r="P65" s="199"/>
      <c r="Q65" s="199"/>
      <c r="R65" s="199"/>
      <c r="S65" s="199"/>
      <c r="T65" s="199"/>
      <c r="U65" s="199"/>
      <c r="V65" s="199"/>
      <c r="W65" s="199"/>
      <c r="X65" s="199"/>
      <c r="Y65" s="199"/>
      <c r="Z65" s="199"/>
      <c r="AA65" s="199"/>
      <c r="AB65" s="199"/>
      <c r="AC65" s="199"/>
      <c r="AD65" s="199"/>
      <c r="AE65" s="199"/>
      <c r="AF65" s="199"/>
      <c r="AG65" s="199"/>
      <c r="AH65" s="199"/>
      <c r="AI65" s="199"/>
      <c r="AJ65" s="199"/>
      <c r="AK65" s="199"/>
      <c r="AL65" s="199"/>
      <c r="AM65" s="199"/>
      <c r="AN65" s="199"/>
      <c r="AO65" s="199"/>
      <c r="AP65" s="199"/>
      <c r="AQ65" s="199"/>
      <c r="AR65" s="199"/>
      <c r="AS65" s="199"/>
      <c r="AT65" s="199"/>
      <c r="AU65" s="199"/>
      <c r="AV65" s="199"/>
      <c r="AW65" s="199"/>
      <c r="AX65" s="199"/>
      <c r="AY65" s="199"/>
      <c r="AZ65" s="199"/>
      <c r="BA65" s="199"/>
      <c r="BB65" s="199"/>
      <c r="BC65" s="199"/>
      <c r="BD65" s="199"/>
      <c r="BE65" s="199"/>
      <c r="BF65" s="199"/>
      <c r="BG65" s="199"/>
      <c r="BH65" s="199"/>
      <c r="BI65" s="199"/>
      <c r="BJ65" s="199"/>
      <c r="BK65" s="199"/>
      <c r="BL65" s="199"/>
      <c r="BM65" s="199"/>
      <c r="BN65" s="199"/>
      <c r="BO65" s="199"/>
      <c r="BP65" s="199"/>
      <c r="BQ65" s="199"/>
      <c r="BR65" s="199"/>
      <c r="BS65" s="199"/>
      <c r="BT65" s="200"/>
      <c r="BU65" s="207" t="s">
        <v>2420</v>
      </c>
      <c r="BV65" s="208"/>
      <c r="BW65" s="208"/>
      <c r="BX65" s="208"/>
      <c r="BY65" s="208"/>
      <c r="BZ65" s="208"/>
      <c r="CA65" s="208"/>
      <c r="CB65" s="209"/>
      <c r="CC65" s="758"/>
      <c r="CD65" s="758"/>
      <c r="CE65" s="117"/>
      <c r="CI65" s="306"/>
      <c r="CJ65" s="307"/>
      <c r="CK65" s="307"/>
      <c r="CL65" s="307"/>
      <c r="CM65" s="307"/>
      <c r="CN65" s="307"/>
      <c r="CO65" s="307"/>
      <c r="CP65" s="307"/>
      <c r="CQ65" s="307"/>
      <c r="CR65" s="307"/>
      <c r="CS65" s="307"/>
      <c r="CT65" s="307"/>
      <c r="CU65" s="307"/>
      <c r="CV65" s="307"/>
      <c r="CW65" s="307"/>
      <c r="CX65" s="307"/>
      <c r="CY65" s="307"/>
      <c r="CZ65" s="307"/>
      <c r="DA65" s="307"/>
      <c r="DB65" s="307"/>
      <c r="DC65" s="307"/>
      <c r="DD65" s="307"/>
      <c r="DE65" s="307"/>
      <c r="DF65" s="307"/>
      <c r="DG65" s="308"/>
      <c r="DH65" s="238"/>
      <c r="DI65" s="239"/>
      <c r="DJ65" s="239"/>
      <c r="DK65" s="239"/>
      <c r="DL65" s="239"/>
      <c r="DM65" s="239"/>
      <c r="DN65" s="239"/>
      <c r="DO65" s="239"/>
      <c r="DP65" s="239"/>
      <c r="DQ65" s="239"/>
      <c r="DR65" s="239"/>
      <c r="DS65" s="239"/>
      <c r="DT65" s="239"/>
      <c r="DU65" s="239"/>
      <c r="DV65" s="239"/>
      <c r="DW65" s="239"/>
      <c r="DX65" s="239"/>
      <c r="DY65" s="239"/>
      <c r="DZ65" s="239"/>
      <c r="EA65" s="239"/>
      <c r="EB65" s="239"/>
      <c r="EC65" s="239"/>
      <c r="ED65" s="239"/>
      <c r="EE65" s="239"/>
      <c r="EF65" s="239"/>
      <c r="EG65" s="239"/>
      <c r="EH65" s="239"/>
      <c r="EI65" s="239"/>
      <c r="EJ65" s="239"/>
      <c r="EK65" s="239"/>
      <c r="EL65" s="239"/>
      <c r="EM65" s="239"/>
      <c r="EN65" s="239"/>
      <c r="EO65" s="239"/>
      <c r="EP65" s="239"/>
      <c r="EQ65" s="239"/>
      <c r="ER65" s="239"/>
      <c r="ES65" s="239"/>
      <c r="ET65" s="239"/>
      <c r="EU65" s="239"/>
      <c r="EV65" s="239"/>
      <c r="EW65" s="239"/>
      <c r="EX65" s="239"/>
      <c r="EY65" s="239"/>
      <c r="EZ65" s="239"/>
      <c r="FA65" s="239"/>
      <c r="FB65" s="239"/>
      <c r="FC65" s="239"/>
      <c r="FD65" s="239"/>
      <c r="FE65" s="239"/>
      <c r="FF65" s="239"/>
      <c r="FG65" s="239"/>
      <c r="FH65" s="239"/>
      <c r="FI65" s="239"/>
      <c r="FJ65" s="240"/>
      <c r="FL65" s="119"/>
      <c r="FM65" s="129"/>
      <c r="FN65" s="129"/>
      <c r="FO65" s="129"/>
      <c r="FP65" s="129"/>
      <c r="FQ65" s="129"/>
      <c r="FR65" s="129"/>
      <c r="FS65" s="129"/>
      <c r="FT65" s="129"/>
      <c r="FU65" s="129"/>
      <c r="FV65" s="129"/>
      <c r="FW65" s="129"/>
      <c r="FX65" s="129"/>
      <c r="FY65" s="129"/>
      <c r="FZ65" s="129"/>
      <c r="GA65" s="129"/>
      <c r="GB65" s="129"/>
      <c r="GC65" s="129"/>
      <c r="GD65" s="129"/>
      <c r="GE65" s="129"/>
      <c r="GF65" s="129"/>
      <c r="GG65" s="129"/>
      <c r="GH65" s="129"/>
      <c r="GI65" s="129"/>
      <c r="GJ65" s="129"/>
      <c r="GK65" s="129"/>
      <c r="GL65" s="129"/>
      <c r="GM65" s="129"/>
      <c r="GN65" s="129"/>
      <c r="GO65" s="129"/>
      <c r="GP65" s="129"/>
      <c r="GQ65" s="129"/>
      <c r="GR65" s="129"/>
      <c r="GS65" s="129"/>
      <c r="GT65" s="129"/>
      <c r="GU65" s="129"/>
      <c r="GV65" s="129"/>
      <c r="GW65" s="129"/>
      <c r="GX65" s="129"/>
      <c r="GY65" s="129"/>
      <c r="GZ65" s="129"/>
      <c r="HA65" s="129"/>
      <c r="HB65" s="129"/>
      <c r="HC65" s="129"/>
      <c r="HD65" s="129"/>
      <c r="HE65" s="129"/>
      <c r="HF65" s="129"/>
      <c r="HG65" s="129"/>
      <c r="HH65" s="129"/>
      <c r="HI65" s="129"/>
      <c r="HJ65" s="129"/>
      <c r="HK65" s="129"/>
      <c r="HL65" s="129"/>
      <c r="HM65" s="129"/>
      <c r="HN65" s="129"/>
      <c r="HO65" s="129"/>
      <c r="HP65" s="129"/>
      <c r="HQ65" s="129"/>
      <c r="HR65" s="129"/>
      <c r="HS65" s="129"/>
      <c r="HT65" s="129"/>
      <c r="HU65" s="129"/>
      <c r="HV65" s="129"/>
      <c r="HW65" s="129"/>
      <c r="HX65" s="129"/>
      <c r="HY65" s="129"/>
      <c r="HZ65" s="129"/>
      <c r="IA65" s="129"/>
      <c r="IB65" s="129"/>
      <c r="IC65" s="129"/>
      <c r="ID65" s="129"/>
      <c r="IE65" s="129"/>
      <c r="IF65" s="129"/>
      <c r="IG65" s="129"/>
      <c r="IH65" s="129"/>
      <c r="II65" s="129"/>
      <c r="IJ65" s="129"/>
      <c r="IK65" s="129"/>
      <c r="IL65" s="129"/>
      <c r="IM65" s="129"/>
      <c r="IN65" s="129"/>
    </row>
    <row r="66" spans="1:248" s="35" customFormat="1" ht="6.95" customHeight="1">
      <c r="A66" s="1"/>
      <c r="B66" s="192"/>
      <c r="C66" s="193"/>
      <c r="D66" s="193"/>
      <c r="E66" s="193"/>
      <c r="F66" s="193"/>
      <c r="G66" s="193"/>
      <c r="H66" s="193"/>
      <c r="I66" s="194"/>
      <c r="J66" s="201"/>
      <c r="K66" s="202"/>
      <c r="L66" s="202"/>
      <c r="M66" s="202"/>
      <c r="N66" s="202"/>
      <c r="O66" s="202"/>
      <c r="P66" s="202"/>
      <c r="Q66" s="202"/>
      <c r="R66" s="202"/>
      <c r="S66" s="202"/>
      <c r="T66" s="202"/>
      <c r="U66" s="202"/>
      <c r="V66" s="202"/>
      <c r="W66" s="202"/>
      <c r="X66" s="202"/>
      <c r="Y66" s="202"/>
      <c r="Z66" s="202"/>
      <c r="AA66" s="202"/>
      <c r="AB66" s="202"/>
      <c r="AC66" s="202"/>
      <c r="AD66" s="202"/>
      <c r="AE66" s="202"/>
      <c r="AF66" s="202"/>
      <c r="AG66" s="202"/>
      <c r="AH66" s="202"/>
      <c r="AI66" s="202"/>
      <c r="AJ66" s="202"/>
      <c r="AK66" s="202"/>
      <c r="AL66" s="202"/>
      <c r="AM66" s="202"/>
      <c r="AN66" s="202"/>
      <c r="AO66" s="202"/>
      <c r="AP66" s="202"/>
      <c r="AQ66" s="202"/>
      <c r="AR66" s="202"/>
      <c r="AS66" s="202"/>
      <c r="AT66" s="202"/>
      <c r="AU66" s="202"/>
      <c r="AV66" s="202"/>
      <c r="AW66" s="202"/>
      <c r="AX66" s="202"/>
      <c r="AY66" s="202"/>
      <c r="AZ66" s="202"/>
      <c r="BA66" s="202"/>
      <c r="BB66" s="202"/>
      <c r="BC66" s="202"/>
      <c r="BD66" s="202"/>
      <c r="BE66" s="202"/>
      <c r="BF66" s="202"/>
      <c r="BG66" s="202"/>
      <c r="BH66" s="202"/>
      <c r="BI66" s="202"/>
      <c r="BJ66" s="202"/>
      <c r="BK66" s="202"/>
      <c r="BL66" s="202"/>
      <c r="BM66" s="202"/>
      <c r="BN66" s="202"/>
      <c r="BO66" s="202"/>
      <c r="BP66" s="202"/>
      <c r="BQ66" s="202"/>
      <c r="BR66" s="202"/>
      <c r="BS66" s="202"/>
      <c r="BT66" s="203"/>
      <c r="BU66" s="210"/>
      <c r="BV66" s="211"/>
      <c r="BW66" s="211"/>
      <c r="BX66" s="211"/>
      <c r="BY66" s="211"/>
      <c r="BZ66" s="211"/>
      <c r="CA66" s="211"/>
      <c r="CB66" s="212"/>
      <c r="CC66" s="758"/>
      <c r="CD66" s="758"/>
      <c r="CE66" s="117"/>
      <c r="CI66" s="306"/>
      <c r="CJ66" s="307"/>
      <c r="CK66" s="307"/>
      <c r="CL66" s="307"/>
      <c r="CM66" s="307"/>
      <c r="CN66" s="307"/>
      <c r="CO66" s="307"/>
      <c r="CP66" s="307"/>
      <c r="CQ66" s="307"/>
      <c r="CR66" s="307"/>
      <c r="CS66" s="307"/>
      <c r="CT66" s="307"/>
      <c r="CU66" s="307"/>
      <c r="CV66" s="307"/>
      <c r="CW66" s="307"/>
      <c r="CX66" s="307"/>
      <c r="CY66" s="307"/>
      <c r="CZ66" s="307"/>
      <c r="DA66" s="307"/>
      <c r="DB66" s="307"/>
      <c r="DC66" s="307"/>
      <c r="DD66" s="307"/>
      <c r="DE66" s="307"/>
      <c r="DF66" s="307"/>
      <c r="DG66" s="308"/>
      <c r="DH66" s="238"/>
      <c r="DI66" s="239"/>
      <c r="DJ66" s="239"/>
      <c r="DK66" s="239"/>
      <c r="DL66" s="239"/>
      <c r="DM66" s="239"/>
      <c r="DN66" s="239"/>
      <c r="DO66" s="239"/>
      <c r="DP66" s="239"/>
      <c r="DQ66" s="239"/>
      <c r="DR66" s="239"/>
      <c r="DS66" s="239"/>
      <c r="DT66" s="239"/>
      <c r="DU66" s="239"/>
      <c r="DV66" s="239"/>
      <c r="DW66" s="239"/>
      <c r="DX66" s="239"/>
      <c r="DY66" s="239"/>
      <c r="DZ66" s="239"/>
      <c r="EA66" s="239"/>
      <c r="EB66" s="239"/>
      <c r="EC66" s="239"/>
      <c r="ED66" s="239"/>
      <c r="EE66" s="239"/>
      <c r="EF66" s="239"/>
      <c r="EG66" s="239"/>
      <c r="EH66" s="239"/>
      <c r="EI66" s="239"/>
      <c r="EJ66" s="239"/>
      <c r="EK66" s="239"/>
      <c r="EL66" s="239"/>
      <c r="EM66" s="239"/>
      <c r="EN66" s="239"/>
      <c r="EO66" s="239"/>
      <c r="EP66" s="239"/>
      <c r="EQ66" s="239"/>
      <c r="ER66" s="239"/>
      <c r="ES66" s="239"/>
      <c r="ET66" s="239"/>
      <c r="EU66" s="239"/>
      <c r="EV66" s="239"/>
      <c r="EW66" s="239"/>
      <c r="EX66" s="239"/>
      <c r="EY66" s="239"/>
      <c r="EZ66" s="239"/>
      <c r="FA66" s="239"/>
      <c r="FB66" s="239"/>
      <c r="FC66" s="239"/>
      <c r="FD66" s="239"/>
      <c r="FE66" s="239"/>
      <c r="FF66" s="239"/>
      <c r="FG66" s="239"/>
      <c r="FH66" s="239"/>
      <c r="FI66" s="239"/>
      <c r="FJ66" s="240"/>
      <c r="FL66" s="119"/>
      <c r="FM66" s="129"/>
      <c r="FN66" s="129"/>
      <c r="FO66" s="129"/>
      <c r="FP66" s="129"/>
      <c r="FQ66" s="129"/>
      <c r="FR66" s="129"/>
      <c r="FS66" s="129"/>
      <c r="FT66" s="129"/>
      <c r="FU66" s="129"/>
      <c r="FV66" s="129"/>
      <c r="FW66" s="129"/>
      <c r="FX66" s="129"/>
      <c r="FY66" s="129"/>
      <c r="FZ66" s="129"/>
      <c r="GA66" s="129"/>
      <c r="GB66" s="129"/>
      <c r="GC66" s="129"/>
      <c r="GD66" s="129"/>
      <c r="GE66" s="129"/>
      <c r="GF66" s="129"/>
      <c r="GG66" s="129"/>
      <c r="GH66" s="129"/>
      <c r="GI66" s="129"/>
      <c r="GJ66" s="129"/>
      <c r="GK66" s="129"/>
      <c r="GL66" s="129"/>
      <c r="GM66" s="129"/>
      <c r="GN66" s="129"/>
      <c r="GO66" s="129"/>
      <c r="GP66" s="129"/>
      <c r="GQ66" s="129"/>
      <c r="GR66" s="129"/>
      <c r="GS66" s="129"/>
      <c r="GT66" s="129"/>
      <c r="GU66" s="129"/>
      <c r="GV66" s="129"/>
      <c r="GW66" s="129"/>
      <c r="GX66" s="129"/>
      <c r="GY66" s="129"/>
      <c r="GZ66" s="129"/>
      <c r="HA66" s="129"/>
      <c r="HB66" s="129"/>
      <c r="HC66" s="129"/>
      <c r="HD66" s="129"/>
      <c r="HE66" s="129"/>
      <c r="HF66" s="129"/>
      <c r="HG66" s="129"/>
      <c r="HH66" s="129"/>
      <c r="HI66" s="129"/>
      <c r="HJ66" s="129"/>
      <c r="HK66" s="129"/>
      <c r="HL66" s="129"/>
      <c r="HM66" s="129"/>
      <c r="HN66" s="129"/>
      <c r="HO66" s="129"/>
      <c r="HP66" s="129"/>
      <c r="HQ66" s="129"/>
      <c r="HR66" s="129"/>
      <c r="HS66" s="129"/>
      <c r="HT66" s="129"/>
      <c r="HU66" s="129"/>
      <c r="HV66" s="129"/>
      <c r="HW66" s="129"/>
      <c r="HX66" s="129"/>
      <c r="HY66" s="129"/>
      <c r="HZ66" s="129"/>
      <c r="IA66" s="129"/>
      <c r="IB66" s="129"/>
      <c r="IC66" s="129"/>
      <c r="ID66" s="129"/>
      <c r="IE66" s="129"/>
      <c r="IF66" s="129"/>
      <c r="IG66" s="129"/>
      <c r="IH66" s="129"/>
      <c r="II66" s="129"/>
      <c r="IJ66" s="129"/>
      <c r="IK66" s="129"/>
      <c r="IL66" s="129"/>
      <c r="IM66" s="129"/>
      <c r="IN66" s="129"/>
    </row>
    <row r="67" spans="1:248" s="35" customFormat="1" ht="6.95" customHeight="1">
      <c r="A67" s="1"/>
      <c r="B67" s="244"/>
      <c r="C67" s="245"/>
      <c r="D67" s="245"/>
      <c r="E67" s="245"/>
      <c r="F67" s="245"/>
      <c r="G67" s="245"/>
      <c r="H67" s="245"/>
      <c r="I67" s="246"/>
      <c r="J67" s="247"/>
      <c r="K67" s="248"/>
      <c r="L67" s="248"/>
      <c r="M67" s="248"/>
      <c r="N67" s="248"/>
      <c r="O67" s="248"/>
      <c r="P67" s="248"/>
      <c r="Q67" s="248"/>
      <c r="R67" s="248"/>
      <c r="S67" s="248"/>
      <c r="T67" s="248"/>
      <c r="U67" s="248"/>
      <c r="V67" s="248"/>
      <c r="W67" s="248"/>
      <c r="X67" s="248"/>
      <c r="Y67" s="248"/>
      <c r="Z67" s="248"/>
      <c r="AA67" s="248"/>
      <c r="AB67" s="248"/>
      <c r="AC67" s="248"/>
      <c r="AD67" s="248"/>
      <c r="AE67" s="248"/>
      <c r="AF67" s="248"/>
      <c r="AG67" s="248"/>
      <c r="AH67" s="248"/>
      <c r="AI67" s="248"/>
      <c r="AJ67" s="248"/>
      <c r="AK67" s="248"/>
      <c r="AL67" s="248"/>
      <c r="AM67" s="248"/>
      <c r="AN67" s="248"/>
      <c r="AO67" s="248"/>
      <c r="AP67" s="248"/>
      <c r="AQ67" s="248"/>
      <c r="AR67" s="248"/>
      <c r="AS67" s="248"/>
      <c r="AT67" s="248"/>
      <c r="AU67" s="248"/>
      <c r="AV67" s="248"/>
      <c r="AW67" s="248"/>
      <c r="AX67" s="248"/>
      <c r="AY67" s="248"/>
      <c r="AZ67" s="248"/>
      <c r="BA67" s="248"/>
      <c r="BB67" s="248"/>
      <c r="BC67" s="248"/>
      <c r="BD67" s="248"/>
      <c r="BE67" s="248"/>
      <c r="BF67" s="248"/>
      <c r="BG67" s="248"/>
      <c r="BH67" s="248"/>
      <c r="BI67" s="248"/>
      <c r="BJ67" s="248"/>
      <c r="BK67" s="248"/>
      <c r="BL67" s="248"/>
      <c r="BM67" s="248"/>
      <c r="BN67" s="248"/>
      <c r="BO67" s="248"/>
      <c r="BP67" s="248"/>
      <c r="BQ67" s="248"/>
      <c r="BR67" s="248"/>
      <c r="BS67" s="248"/>
      <c r="BT67" s="249"/>
      <c r="BU67" s="250"/>
      <c r="BV67" s="251"/>
      <c r="BW67" s="251"/>
      <c r="BX67" s="251"/>
      <c r="BY67" s="251"/>
      <c r="BZ67" s="251"/>
      <c r="CA67" s="251"/>
      <c r="CB67" s="252"/>
      <c r="CC67" s="758"/>
      <c r="CD67" s="758"/>
      <c r="CE67" s="117"/>
      <c r="CI67" s="306"/>
      <c r="CJ67" s="307"/>
      <c r="CK67" s="307"/>
      <c r="CL67" s="307"/>
      <c r="CM67" s="307"/>
      <c r="CN67" s="307"/>
      <c r="CO67" s="307"/>
      <c r="CP67" s="307"/>
      <c r="CQ67" s="307"/>
      <c r="CR67" s="307"/>
      <c r="CS67" s="307"/>
      <c r="CT67" s="307"/>
      <c r="CU67" s="307"/>
      <c r="CV67" s="307"/>
      <c r="CW67" s="307"/>
      <c r="CX67" s="307"/>
      <c r="CY67" s="307"/>
      <c r="CZ67" s="307"/>
      <c r="DA67" s="307"/>
      <c r="DB67" s="307"/>
      <c r="DC67" s="307"/>
      <c r="DD67" s="307"/>
      <c r="DE67" s="307"/>
      <c r="DF67" s="307"/>
      <c r="DG67" s="308"/>
      <c r="DH67" s="238"/>
      <c r="DI67" s="239"/>
      <c r="DJ67" s="239"/>
      <c r="DK67" s="239"/>
      <c r="DL67" s="239"/>
      <c r="DM67" s="239"/>
      <c r="DN67" s="239"/>
      <c r="DO67" s="239"/>
      <c r="DP67" s="239"/>
      <c r="DQ67" s="239"/>
      <c r="DR67" s="239"/>
      <c r="DS67" s="239"/>
      <c r="DT67" s="239"/>
      <c r="DU67" s="239"/>
      <c r="DV67" s="239"/>
      <c r="DW67" s="239"/>
      <c r="DX67" s="239"/>
      <c r="DY67" s="239"/>
      <c r="DZ67" s="239"/>
      <c r="EA67" s="239"/>
      <c r="EB67" s="239"/>
      <c r="EC67" s="239"/>
      <c r="ED67" s="239"/>
      <c r="EE67" s="239"/>
      <c r="EF67" s="239"/>
      <c r="EG67" s="239"/>
      <c r="EH67" s="239"/>
      <c r="EI67" s="239"/>
      <c r="EJ67" s="239"/>
      <c r="EK67" s="239"/>
      <c r="EL67" s="239"/>
      <c r="EM67" s="239"/>
      <c r="EN67" s="239"/>
      <c r="EO67" s="239"/>
      <c r="EP67" s="239"/>
      <c r="EQ67" s="239"/>
      <c r="ER67" s="239"/>
      <c r="ES67" s="239"/>
      <c r="ET67" s="239"/>
      <c r="EU67" s="239"/>
      <c r="EV67" s="239"/>
      <c r="EW67" s="239"/>
      <c r="EX67" s="239"/>
      <c r="EY67" s="239"/>
      <c r="EZ67" s="239"/>
      <c r="FA67" s="239"/>
      <c r="FB67" s="239"/>
      <c r="FC67" s="239"/>
      <c r="FD67" s="239"/>
      <c r="FE67" s="239"/>
      <c r="FF67" s="239"/>
      <c r="FG67" s="239"/>
      <c r="FH67" s="239"/>
      <c r="FI67" s="239"/>
      <c r="FJ67" s="240"/>
      <c r="FL67" s="119"/>
      <c r="FM67" s="129"/>
      <c r="FN67" s="129"/>
      <c r="FO67" s="129"/>
      <c r="FP67" s="129"/>
      <c r="FQ67" s="129"/>
      <c r="FR67" s="129"/>
      <c r="FS67" s="129"/>
      <c r="FT67" s="129"/>
      <c r="FU67" s="129"/>
      <c r="FV67" s="129"/>
      <c r="FW67" s="129"/>
      <c r="FX67" s="129"/>
      <c r="FY67" s="129"/>
      <c r="FZ67" s="129"/>
      <c r="GA67" s="129"/>
      <c r="GB67" s="129"/>
      <c r="GC67" s="129"/>
      <c r="GD67" s="129"/>
      <c r="GE67" s="129"/>
      <c r="GF67" s="129"/>
      <c r="GG67" s="129"/>
      <c r="GH67" s="129"/>
      <c r="GI67" s="129"/>
      <c r="GJ67" s="129"/>
      <c r="GK67" s="129"/>
      <c r="GL67" s="129"/>
      <c r="GM67" s="129"/>
      <c r="GN67" s="129"/>
      <c r="GO67" s="129"/>
      <c r="GP67" s="129"/>
      <c r="GQ67" s="129"/>
      <c r="GR67" s="129"/>
      <c r="GS67" s="129"/>
      <c r="GT67" s="129"/>
      <c r="GU67" s="129"/>
      <c r="GV67" s="129"/>
      <c r="GW67" s="129"/>
      <c r="GX67" s="129"/>
      <c r="GY67" s="129"/>
      <c r="GZ67" s="129"/>
      <c r="HA67" s="129"/>
      <c r="HB67" s="129"/>
      <c r="HC67" s="129"/>
      <c r="HD67" s="129"/>
      <c r="HE67" s="129"/>
      <c r="HF67" s="129"/>
      <c r="HG67" s="129"/>
      <c r="HH67" s="129"/>
      <c r="HI67" s="129"/>
      <c r="HJ67" s="129"/>
      <c r="HK67" s="129"/>
      <c r="HL67" s="129"/>
      <c r="HM67" s="129"/>
      <c r="HN67" s="129"/>
      <c r="HO67" s="129"/>
      <c r="HP67" s="129"/>
      <c r="HQ67" s="129"/>
      <c r="HR67" s="129"/>
      <c r="HS67" s="129"/>
      <c r="HT67" s="129"/>
      <c r="HU67" s="129"/>
      <c r="HV67" s="129"/>
      <c r="HW67" s="129"/>
      <c r="HX67" s="129"/>
      <c r="HY67" s="129"/>
      <c r="HZ67" s="129"/>
      <c r="IA67" s="129"/>
      <c r="IB67" s="129"/>
      <c r="IC67" s="129"/>
      <c r="ID67" s="129"/>
      <c r="IE67" s="129"/>
      <c r="IF67" s="129"/>
      <c r="IG67" s="129"/>
      <c r="IH67" s="129"/>
      <c r="II67" s="129"/>
      <c r="IJ67" s="129"/>
      <c r="IK67" s="129"/>
      <c r="IL67" s="129"/>
      <c r="IM67" s="129"/>
      <c r="IN67" s="129"/>
    </row>
    <row r="68" spans="1:248" s="35" customFormat="1" ht="6.95" customHeight="1">
      <c r="A68" s="1"/>
      <c r="B68" s="189" t="s">
        <v>2424</v>
      </c>
      <c r="C68" s="190"/>
      <c r="D68" s="190"/>
      <c r="E68" s="190"/>
      <c r="F68" s="190"/>
      <c r="G68" s="190"/>
      <c r="H68" s="190"/>
      <c r="I68" s="191"/>
      <c r="J68" s="265" t="s">
        <v>2450</v>
      </c>
      <c r="K68" s="266"/>
      <c r="L68" s="266"/>
      <c r="M68" s="266"/>
      <c r="N68" s="266"/>
      <c r="O68" s="266"/>
      <c r="P68" s="266"/>
      <c r="Q68" s="266"/>
      <c r="R68" s="266"/>
      <c r="S68" s="266"/>
      <c r="T68" s="266"/>
      <c r="U68" s="266"/>
      <c r="V68" s="266"/>
      <c r="W68" s="266"/>
      <c r="X68" s="266"/>
      <c r="Y68" s="266"/>
      <c r="Z68" s="266"/>
      <c r="AA68" s="266"/>
      <c r="AB68" s="266"/>
      <c r="AC68" s="266"/>
      <c r="AD68" s="266"/>
      <c r="AE68" s="266"/>
      <c r="AF68" s="266"/>
      <c r="AG68" s="266"/>
      <c r="AH68" s="266"/>
      <c r="AI68" s="266"/>
      <c r="AJ68" s="266"/>
      <c r="AK68" s="266"/>
      <c r="AL68" s="266"/>
      <c r="AM68" s="266"/>
      <c r="AN68" s="266"/>
      <c r="AO68" s="266"/>
      <c r="AP68" s="266"/>
      <c r="AQ68" s="266"/>
      <c r="AR68" s="266"/>
      <c r="AS68" s="266"/>
      <c r="AT68" s="266"/>
      <c r="AU68" s="266"/>
      <c r="AV68" s="266"/>
      <c r="AW68" s="266"/>
      <c r="AX68" s="266"/>
      <c r="AY68" s="266"/>
      <c r="AZ68" s="266"/>
      <c r="BA68" s="266"/>
      <c r="BB68" s="266"/>
      <c r="BC68" s="266"/>
      <c r="BD68" s="266"/>
      <c r="BE68" s="266"/>
      <c r="BF68" s="266"/>
      <c r="BG68" s="266"/>
      <c r="BH68" s="266"/>
      <c r="BI68" s="266"/>
      <c r="BJ68" s="266"/>
      <c r="BK68" s="266"/>
      <c r="BL68" s="266"/>
      <c r="BM68" s="266"/>
      <c r="BN68" s="266"/>
      <c r="BO68" s="266"/>
      <c r="BP68" s="266"/>
      <c r="BQ68" s="266"/>
      <c r="BR68" s="266"/>
      <c r="BS68" s="266"/>
      <c r="BT68" s="267"/>
      <c r="BU68" s="207" t="s">
        <v>2420</v>
      </c>
      <c r="BV68" s="208"/>
      <c r="BW68" s="208"/>
      <c r="BX68" s="208"/>
      <c r="BY68" s="208"/>
      <c r="BZ68" s="208"/>
      <c r="CA68" s="208"/>
      <c r="CB68" s="209"/>
      <c r="CC68" s="758"/>
      <c r="CD68" s="758"/>
      <c r="CE68" s="117"/>
      <c r="CI68" s="309"/>
      <c r="CJ68" s="310"/>
      <c r="CK68" s="310"/>
      <c r="CL68" s="310"/>
      <c r="CM68" s="310"/>
      <c r="CN68" s="310"/>
      <c r="CO68" s="310"/>
      <c r="CP68" s="310"/>
      <c r="CQ68" s="310"/>
      <c r="CR68" s="310"/>
      <c r="CS68" s="310"/>
      <c r="CT68" s="310"/>
      <c r="CU68" s="310"/>
      <c r="CV68" s="310"/>
      <c r="CW68" s="310"/>
      <c r="CX68" s="310"/>
      <c r="CY68" s="310"/>
      <c r="CZ68" s="310"/>
      <c r="DA68" s="310"/>
      <c r="DB68" s="310"/>
      <c r="DC68" s="310"/>
      <c r="DD68" s="310"/>
      <c r="DE68" s="310"/>
      <c r="DF68" s="310"/>
      <c r="DG68" s="311"/>
      <c r="DH68" s="241"/>
      <c r="DI68" s="242"/>
      <c r="DJ68" s="242"/>
      <c r="DK68" s="242"/>
      <c r="DL68" s="242"/>
      <c r="DM68" s="242"/>
      <c r="DN68" s="242"/>
      <c r="DO68" s="242"/>
      <c r="DP68" s="242"/>
      <c r="DQ68" s="242"/>
      <c r="DR68" s="242"/>
      <c r="DS68" s="242"/>
      <c r="DT68" s="242"/>
      <c r="DU68" s="242"/>
      <c r="DV68" s="242"/>
      <c r="DW68" s="242"/>
      <c r="DX68" s="242"/>
      <c r="DY68" s="242"/>
      <c r="DZ68" s="242"/>
      <c r="EA68" s="242"/>
      <c r="EB68" s="242"/>
      <c r="EC68" s="242"/>
      <c r="ED68" s="242"/>
      <c r="EE68" s="242"/>
      <c r="EF68" s="242"/>
      <c r="EG68" s="242"/>
      <c r="EH68" s="242"/>
      <c r="EI68" s="242"/>
      <c r="EJ68" s="242"/>
      <c r="EK68" s="242"/>
      <c r="EL68" s="242"/>
      <c r="EM68" s="242"/>
      <c r="EN68" s="242"/>
      <c r="EO68" s="242"/>
      <c r="EP68" s="242"/>
      <c r="EQ68" s="242"/>
      <c r="ER68" s="242"/>
      <c r="ES68" s="242"/>
      <c r="ET68" s="242"/>
      <c r="EU68" s="242"/>
      <c r="EV68" s="242"/>
      <c r="EW68" s="242"/>
      <c r="EX68" s="242"/>
      <c r="EY68" s="242"/>
      <c r="EZ68" s="242"/>
      <c r="FA68" s="242"/>
      <c r="FB68" s="242"/>
      <c r="FC68" s="242"/>
      <c r="FD68" s="242"/>
      <c r="FE68" s="242"/>
      <c r="FF68" s="242"/>
      <c r="FG68" s="242"/>
      <c r="FH68" s="242"/>
      <c r="FI68" s="242"/>
      <c r="FJ68" s="243"/>
      <c r="FL68" s="119"/>
      <c r="FM68" s="129"/>
      <c r="FN68" s="129"/>
      <c r="FO68" s="129"/>
      <c r="FP68" s="129"/>
      <c r="FQ68" s="129"/>
      <c r="FR68" s="129"/>
      <c r="FS68" s="129"/>
      <c r="FT68" s="129"/>
      <c r="FU68" s="129"/>
      <c r="FV68" s="129"/>
      <c r="FW68" s="129"/>
      <c r="FX68" s="129"/>
      <c r="FY68" s="129"/>
      <c r="FZ68" s="129"/>
      <c r="GA68" s="129"/>
      <c r="GB68" s="129"/>
      <c r="GC68" s="129"/>
      <c r="GD68" s="129"/>
      <c r="GE68" s="129"/>
      <c r="GF68" s="129"/>
      <c r="GG68" s="129"/>
      <c r="GH68" s="129"/>
      <c r="GI68" s="129"/>
      <c r="GJ68" s="129"/>
      <c r="GK68" s="129"/>
      <c r="GL68" s="129"/>
      <c r="GM68" s="129"/>
      <c r="GN68" s="129"/>
      <c r="GO68" s="129"/>
      <c r="GP68" s="129"/>
      <c r="GQ68" s="129"/>
      <c r="GR68" s="129"/>
      <c r="GS68" s="129"/>
      <c r="GT68" s="129"/>
      <c r="GU68" s="129"/>
      <c r="GV68" s="129"/>
      <c r="GW68" s="129"/>
      <c r="GX68" s="129"/>
      <c r="GY68" s="129"/>
      <c r="GZ68" s="129"/>
      <c r="HA68" s="129"/>
      <c r="HB68" s="129"/>
      <c r="HC68" s="129"/>
      <c r="HD68" s="129"/>
      <c r="HE68" s="129"/>
      <c r="HF68" s="129"/>
      <c r="HG68" s="129"/>
      <c r="HH68" s="129"/>
      <c r="HI68" s="129"/>
      <c r="HJ68" s="129"/>
      <c r="HK68" s="129"/>
      <c r="HL68" s="129"/>
      <c r="HM68" s="129"/>
      <c r="HN68" s="129"/>
      <c r="HO68" s="129"/>
      <c r="HP68" s="129"/>
      <c r="HQ68" s="129"/>
      <c r="HR68" s="129"/>
      <c r="HS68" s="129"/>
      <c r="HT68" s="129"/>
      <c r="HU68" s="129"/>
      <c r="HV68" s="129"/>
      <c r="HW68" s="129"/>
      <c r="HX68" s="129"/>
      <c r="HY68" s="129"/>
      <c r="HZ68" s="129"/>
      <c r="IA68" s="129"/>
      <c r="IB68" s="129"/>
      <c r="IC68" s="129"/>
      <c r="ID68" s="129"/>
      <c r="IE68" s="129"/>
      <c r="IF68" s="129"/>
      <c r="IG68" s="129"/>
      <c r="IH68" s="129"/>
      <c r="II68" s="129"/>
      <c r="IJ68" s="129"/>
      <c r="IK68" s="129"/>
      <c r="IL68" s="129"/>
      <c r="IM68" s="129"/>
      <c r="IN68" s="129"/>
    </row>
    <row r="69" spans="1:248" s="35" customFormat="1" ht="6.95" customHeight="1">
      <c r="A69" s="1"/>
      <c r="B69" s="192"/>
      <c r="C69" s="193"/>
      <c r="D69" s="193"/>
      <c r="E69" s="193"/>
      <c r="F69" s="193"/>
      <c r="G69" s="193"/>
      <c r="H69" s="193"/>
      <c r="I69" s="194"/>
      <c r="J69" s="268"/>
      <c r="K69" s="269"/>
      <c r="L69" s="269"/>
      <c r="M69" s="269"/>
      <c r="N69" s="269"/>
      <c r="O69" s="269"/>
      <c r="P69" s="269"/>
      <c r="Q69" s="269"/>
      <c r="R69" s="269"/>
      <c r="S69" s="269"/>
      <c r="T69" s="269"/>
      <c r="U69" s="269"/>
      <c r="V69" s="269"/>
      <c r="W69" s="269"/>
      <c r="X69" s="269"/>
      <c r="Y69" s="269"/>
      <c r="Z69" s="269"/>
      <c r="AA69" s="269"/>
      <c r="AB69" s="269"/>
      <c r="AC69" s="269"/>
      <c r="AD69" s="269"/>
      <c r="AE69" s="269"/>
      <c r="AF69" s="269"/>
      <c r="AG69" s="269"/>
      <c r="AH69" s="269"/>
      <c r="AI69" s="269"/>
      <c r="AJ69" s="269"/>
      <c r="AK69" s="269"/>
      <c r="AL69" s="269"/>
      <c r="AM69" s="269"/>
      <c r="AN69" s="269"/>
      <c r="AO69" s="269"/>
      <c r="AP69" s="269"/>
      <c r="AQ69" s="269"/>
      <c r="AR69" s="269"/>
      <c r="AS69" s="269"/>
      <c r="AT69" s="269"/>
      <c r="AU69" s="269"/>
      <c r="AV69" s="269"/>
      <c r="AW69" s="269"/>
      <c r="AX69" s="269"/>
      <c r="AY69" s="269"/>
      <c r="AZ69" s="269"/>
      <c r="BA69" s="269"/>
      <c r="BB69" s="269"/>
      <c r="BC69" s="269"/>
      <c r="BD69" s="269"/>
      <c r="BE69" s="269"/>
      <c r="BF69" s="269"/>
      <c r="BG69" s="269"/>
      <c r="BH69" s="269"/>
      <c r="BI69" s="269"/>
      <c r="BJ69" s="269"/>
      <c r="BK69" s="269"/>
      <c r="BL69" s="269"/>
      <c r="BM69" s="269"/>
      <c r="BN69" s="269"/>
      <c r="BO69" s="269"/>
      <c r="BP69" s="269"/>
      <c r="BQ69" s="269"/>
      <c r="BR69" s="269"/>
      <c r="BS69" s="269"/>
      <c r="BT69" s="270"/>
      <c r="BU69" s="210"/>
      <c r="BV69" s="211"/>
      <c r="BW69" s="211"/>
      <c r="BX69" s="211"/>
      <c r="BY69" s="211"/>
      <c r="BZ69" s="211"/>
      <c r="CA69" s="211"/>
      <c r="CB69" s="212"/>
      <c r="CC69" s="758"/>
      <c r="CD69" s="758"/>
      <c r="CE69" s="117"/>
      <c r="CI69" s="303" t="s">
        <v>2425</v>
      </c>
      <c r="CJ69" s="304"/>
      <c r="CK69" s="304"/>
      <c r="CL69" s="304"/>
      <c r="CM69" s="304"/>
      <c r="CN69" s="304"/>
      <c r="CO69" s="304"/>
      <c r="CP69" s="304"/>
      <c r="CQ69" s="304"/>
      <c r="CR69" s="304"/>
      <c r="CS69" s="304"/>
      <c r="CT69" s="304"/>
      <c r="CU69" s="304"/>
      <c r="CV69" s="304"/>
      <c r="CW69" s="304"/>
      <c r="CX69" s="304"/>
      <c r="CY69" s="304"/>
      <c r="CZ69" s="304"/>
      <c r="DA69" s="304"/>
      <c r="DB69" s="304"/>
      <c r="DC69" s="304"/>
      <c r="DD69" s="304"/>
      <c r="DE69" s="304"/>
      <c r="DF69" s="304"/>
      <c r="DG69" s="305"/>
      <c r="DH69" s="235" t="s">
        <v>2447</v>
      </c>
      <c r="DI69" s="236"/>
      <c r="DJ69" s="236"/>
      <c r="DK69" s="236"/>
      <c r="DL69" s="236"/>
      <c r="DM69" s="236"/>
      <c r="DN69" s="236"/>
      <c r="DO69" s="236"/>
      <c r="DP69" s="236"/>
      <c r="DQ69" s="236"/>
      <c r="DR69" s="236"/>
      <c r="DS69" s="236"/>
      <c r="DT69" s="236"/>
      <c r="DU69" s="236"/>
      <c r="DV69" s="236"/>
      <c r="DW69" s="236"/>
      <c r="DX69" s="236"/>
      <c r="DY69" s="236"/>
      <c r="DZ69" s="236"/>
      <c r="EA69" s="236"/>
      <c r="EB69" s="236"/>
      <c r="EC69" s="236"/>
      <c r="ED69" s="236"/>
      <c r="EE69" s="236"/>
      <c r="EF69" s="236"/>
      <c r="EG69" s="236"/>
      <c r="EH69" s="236"/>
      <c r="EI69" s="236"/>
      <c r="EJ69" s="236"/>
      <c r="EK69" s="236"/>
      <c r="EL69" s="236"/>
      <c r="EM69" s="236"/>
      <c r="EN69" s="236"/>
      <c r="EO69" s="236"/>
      <c r="EP69" s="236"/>
      <c r="EQ69" s="236"/>
      <c r="ER69" s="236"/>
      <c r="ES69" s="236"/>
      <c r="ET69" s="236"/>
      <c r="EU69" s="236"/>
      <c r="EV69" s="236"/>
      <c r="EW69" s="236"/>
      <c r="EX69" s="236"/>
      <c r="EY69" s="236"/>
      <c r="EZ69" s="236"/>
      <c r="FA69" s="236"/>
      <c r="FB69" s="236"/>
      <c r="FC69" s="236"/>
      <c r="FD69" s="236"/>
      <c r="FE69" s="236"/>
      <c r="FF69" s="236"/>
      <c r="FG69" s="236"/>
      <c r="FH69" s="236"/>
      <c r="FI69" s="236"/>
      <c r="FJ69" s="237"/>
      <c r="FL69" s="119"/>
      <c r="FM69" s="129"/>
      <c r="FN69" s="129"/>
      <c r="FO69" s="129"/>
      <c r="FP69" s="129"/>
      <c r="FQ69" s="129"/>
      <c r="FR69" s="129"/>
      <c r="FS69" s="129"/>
      <c r="FT69" s="129"/>
      <c r="FU69" s="129"/>
      <c r="FV69" s="129"/>
      <c r="FW69" s="129"/>
      <c r="FX69" s="129"/>
      <c r="FY69" s="129"/>
      <c r="FZ69" s="129"/>
      <c r="GA69" s="129"/>
      <c r="GB69" s="129"/>
      <c r="GC69" s="129"/>
      <c r="GD69" s="129"/>
      <c r="GE69" s="129"/>
      <c r="GF69" s="129"/>
      <c r="GG69" s="129"/>
      <c r="GH69" s="129"/>
      <c r="GI69" s="129"/>
      <c r="GJ69" s="129"/>
      <c r="GK69" s="129"/>
      <c r="GL69" s="129"/>
      <c r="GM69" s="129"/>
      <c r="GN69" s="129"/>
      <c r="GO69" s="129"/>
      <c r="GP69" s="129"/>
      <c r="GQ69" s="129"/>
      <c r="GR69" s="129"/>
      <c r="GS69" s="129"/>
      <c r="GT69" s="129"/>
      <c r="GU69" s="129"/>
      <c r="GV69" s="129"/>
      <c r="GW69" s="129"/>
      <c r="GX69" s="129"/>
      <c r="GY69" s="129"/>
      <c r="GZ69" s="129"/>
      <c r="HA69" s="129"/>
      <c r="HB69" s="129"/>
      <c r="HC69" s="129"/>
      <c r="HD69" s="129"/>
      <c r="HE69" s="129"/>
      <c r="HF69" s="129"/>
      <c r="HG69" s="129"/>
      <c r="HH69" s="129"/>
      <c r="HI69" s="129"/>
      <c r="HJ69" s="129"/>
      <c r="HK69" s="129"/>
      <c r="HL69" s="129"/>
      <c r="HM69" s="129"/>
      <c r="HN69" s="129"/>
      <c r="HO69" s="129"/>
      <c r="HP69" s="129"/>
      <c r="HQ69" s="129"/>
      <c r="HR69" s="129"/>
      <c r="HS69" s="129"/>
      <c r="HT69" s="129"/>
      <c r="HU69" s="129"/>
      <c r="HV69" s="129"/>
      <c r="HW69" s="129"/>
      <c r="HX69" s="129"/>
      <c r="HY69" s="129"/>
      <c r="HZ69" s="129"/>
      <c r="IA69" s="129"/>
      <c r="IB69" s="129"/>
      <c r="IC69" s="129"/>
      <c r="ID69" s="129"/>
      <c r="IE69" s="129"/>
      <c r="IF69" s="129"/>
      <c r="IG69" s="129"/>
      <c r="IH69" s="129"/>
      <c r="II69" s="129"/>
      <c r="IJ69" s="129"/>
      <c r="IK69" s="129"/>
      <c r="IL69" s="129"/>
      <c r="IM69" s="129"/>
      <c r="IN69" s="129"/>
    </row>
    <row r="70" spans="1:248" s="35" customFormat="1" ht="6.95" customHeight="1">
      <c r="A70" s="1"/>
      <c r="B70" s="244"/>
      <c r="C70" s="245"/>
      <c r="D70" s="245"/>
      <c r="E70" s="245"/>
      <c r="F70" s="245"/>
      <c r="G70" s="245"/>
      <c r="H70" s="245"/>
      <c r="I70" s="246"/>
      <c r="J70" s="271"/>
      <c r="K70" s="272"/>
      <c r="L70" s="272"/>
      <c r="M70" s="272"/>
      <c r="N70" s="272"/>
      <c r="O70" s="272"/>
      <c r="P70" s="272"/>
      <c r="Q70" s="272"/>
      <c r="R70" s="272"/>
      <c r="S70" s="272"/>
      <c r="T70" s="272"/>
      <c r="U70" s="272"/>
      <c r="V70" s="272"/>
      <c r="W70" s="272"/>
      <c r="X70" s="272"/>
      <c r="Y70" s="272"/>
      <c r="Z70" s="272"/>
      <c r="AA70" s="272"/>
      <c r="AB70" s="272"/>
      <c r="AC70" s="272"/>
      <c r="AD70" s="272"/>
      <c r="AE70" s="272"/>
      <c r="AF70" s="272"/>
      <c r="AG70" s="272"/>
      <c r="AH70" s="272"/>
      <c r="AI70" s="272"/>
      <c r="AJ70" s="272"/>
      <c r="AK70" s="272"/>
      <c r="AL70" s="272"/>
      <c r="AM70" s="272"/>
      <c r="AN70" s="272"/>
      <c r="AO70" s="272"/>
      <c r="AP70" s="272"/>
      <c r="AQ70" s="272"/>
      <c r="AR70" s="272"/>
      <c r="AS70" s="272"/>
      <c r="AT70" s="272"/>
      <c r="AU70" s="272"/>
      <c r="AV70" s="272"/>
      <c r="AW70" s="272"/>
      <c r="AX70" s="272"/>
      <c r="AY70" s="272"/>
      <c r="AZ70" s="272"/>
      <c r="BA70" s="272"/>
      <c r="BB70" s="272"/>
      <c r="BC70" s="272"/>
      <c r="BD70" s="272"/>
      <c r="BE70" s="272"/>
      <c r="BF70" s="272"/>
      <c r="BG70" s="272"/>
      <c r="BH70" s="272"/>
      <c r="BI70" s="272"/>
      <c r="BJ70" s="272"/>
      <c r="BK70" s="272"/>
      <c r="BL70" s="272"/>
      <c r="BM70" s="272"/>
      <c r="BN70" s="272"/>
      <c r="BO70" s="272"/>
      <c r="BP70" s="272"/>
      <c r="BQ70" s="272"/>
      <c r="BR70" s="272"/>
      <c r="BS70" s="272"/>
      <c r="BT70" s="273"/>
      <c r="BU70" s="250"/>
      <c r="BV70" s="251"/>
      <c r="BW70" s="251"/>
      <c r="BX70" s="251"/>
      <c r="BY70" s="251"/>
      <c r="BZ70" s="251"/>
      <c r="CA70" s="251"/>
      <c r="CB70" s="252"/>
      <c r="CC70" s="758"/>
      <c r="CD70" s="758"/>
      <c r="CE70" s="117"/>
      <c r="CI70" s="306"/>
      <c r="CJ70" s="307"/>
      <c r="CK70" s="307"/>
      <c r="CL70" s="307"/>
      <c r="CM70" s="307"/>
      <c r="CN70" s="307"/>
      <c r="CO70" s="307"/>
      <c r="CP70" s="307"/>
      <c r="CQ70" s="307"/>
      <c r="CR70" s="307"/>
      <c r="CS70" s="307"/>
      <c r="CT70" s="307"/>
      <c r="CU70" s="307"/>
      <c r="CV70" s="307"/>
      <c r="CW70" s="307"/>
      <c r="CX70" s="307"/>
      <c r="CY70" s="307"/>
      <c r="CZ70" s="307"/>
      <c r="DA70" s="307"/>
      <c r="DB70" s="307"/>
      <c r="DC70" s="307"/>
      <c r="DD70" s="307"/>
      <c r="DE70" s="307"/>
      <c r="DF70" s="307"/>
      <c r="DG70" s="308"/>
      <c r="DH70" s="238"/>
      <c r="DI70" s="239"/>
      <c r="DJ70" s="239"/>
      <c r="DK70" s="239"/>
      <c r="DL70" s="239"/>
      <c r="DM70" s="239"/>
      <c r="DN70" s="239"/>
      <c r="DO70" s="239"/>
      <c r="DP70" s="239"/>
      <c r="DQ70" s="239"/>
      <c r="DR70" s="239"/>
      <c r="DS70" s="239"/>
      <c r="DT70" s="239"/>
      <c r="DU70" s="239"/>
      <c r="DV70" s="239"/>
      <c r="DW70" s="239"/>
      <c r="DX70" s="239"/>
      <c r="DY70" s="239"/>
      <c r="DZ70" s="239"/>
      <c r="EA70" s="239"/>
      <c r="EB70" s="239"/>
      <c r="EC70" s="239"/>
      <c r="ED70" s="239"/>
      <c r="EE70" s="239"/>
      <c r="EF70" s="239"/>
      <c r="EG70" s="239"/>
      <c r="EH70" s="239"/>
      <c r="EI70" s="239"/>
      <c r="EJ70" s="239"/>
      <c r="EK70" s="239"/>
      <c r="EL70" s="239"/>
      <c r="EM70" s="239"/>
      <c r="EN70" s="239"/>
      <c r="EO70" s="239"/>
      <c r="EP70" s="239"/>
      <c r="EQ70" s="239"/>
      <c r="ER70" s="239"/>
      <c r="ES70" s="239"/>
      <c r="ET70" s="239"/>
      <c r="EU70" s="239"/>
      <c r="EV70" s="239"/>
      <c r="EW70" s="239"/>
      <c r="EX70" s="239"/>
      <c r="EY70" s="239"/>
      <c r="EZ70" s="239"/>
      <c r="FA70" s="239"/>
      <c r="FB70" s="239"/>
      <c r="FC70" s="239"/>
      <c r="FD70" s="239"/>
      <c r="FE70" s="239"/>
      <c r="FF70" s="239"/>
      <c r="FG70" s="239"/>
      <c r="FH70" s="239"/>
      <c r="FI70" s="239"/>
      <c r="FJ70" s="240"/>
      <c r="FL70" s="119"/>
      <c r="FM70" s="129"/>
      <c r="FN70" s="129"/>
      <c r="FO70" s="129"/>
      <c r="FP70" s="129"/>
      <c r="FQ70" s="129"/>
      <c r="FR70" s="129"/>
      <c r="FS70" s="129"/>
      <c r="FT70" s="129"/>
      <c r="FU70" s="129"/>
      <c r="FV70" s="129"/>
      <c r="FW70" s="129"/>
      <c r="FX70" s="129"/>
      <c r="FY70" s="129"/>
      <c r="FZ70" s="129"/>
      <c r="GA70" s="129"/>
      <c r="GB70" s="129"/>
      <c r="GC70" s="129"/>
      <c r="GD70" s="129"/>
      <c r="GE70" s="129"/>
      <c r="GF70" s="129"/>
      <c r="GG70" s="129"/>
      <c r="GH70" s="129"/>
      <c r="GI70" s="129"/>
      <c r="GJ70" s="129"/>
      <c r="GK70" s="129"/>
      <c r="GL70" s="129"/>
      <c r="GM70" s="129"/>
      <c r="GN70" s="129"/>
      <c r="GO70" s="129"/>
      <c r="GP70" s="129"/>
      <c r="GQ70" s="129"/>
      <c r="GR70" s="129"/>
      <c r="GS70" s="129"/>
      <c r="GT70" s="129"/>
      <c r="GU70" s="129"/>
      <c r="GV70" s="129"/>
      <c r="GW70" s="129"/>
      <c r="GX70" s="129"/>
      <c r="GY70" s="129"/>
      <c r="GZ70" s="129"/>
      <c r="HA70" s="129"/>
      <c r="HB70" s="129"/>
      <c r="HC70" s="129"/>
      <c r="HD70" s="129"/>
      <c r="HE70" s="129"/>
      <c r="HF70" s="129"/>
      <c r="HG70" s="129"/>
      <c r="HH70" s="129"/>
      <c r="HI70" s="129"/>
      <c r="HJ70" s="129"/>
      <c r="HK70" s="129"/>
      <c r="HL70" s="129"/>
      <c r="HM70" s="129"/>
      <c r="HN70" s="129"/>
      <c r="HO70" s="129"/>
      <c r="HP70" s="129"/>
      <c r="HQ70" s="129"/>
      <c r="HR70" s="129"/>
      <c r="HS70" s="129"/>
      <c r="HT70" s="129"/>
      <c r="HU70" s="129"/>
      <c r="HV70" s="129"/>
      <c r="HW70" s="129"/>
      <c r="HX70" s="129"/>
      <c r="HY70" s="129"/>
      <c r="HZ70" s="129"/>
      <c r="IA70" s="129"/>
      <c r="IB70" s="129"/>
      <c r="IC70" s="129"/>
      <c r="ID70" s="129"/>
      <c r="IE70" s="129"/>
      <c r="IF70" s="129"/>
      <c r="IG70" s="129"/>
      <c r="IH70" s="129"/>
      <c r="II70" s="129"/>
      <c r="IJ70" s="129"/>
      <c r="IK70" s="129"/>
      <c r="IL70" s="129"/>
      <c r="IM70" s="129"/>
      <c r="IN70" s="129"/>
    </row>
    <row r="71" spans="1:248" s="35" customFormat="1" ht="6.95" customHeight="1">
      <c r="A71" s="1"/>
      <c r="B71" s="189" t="s">
        <v>2426</v>
      </c>
      <c r="C71" s="190"/>
      <c r="D71" s="190"/>
      <c r="E71" s="190"/>
      <c r="F71" s="190"/>
      <c r="G71" s="190"/>
      <c r="H71" s="190"/>
      <c r="I71" s="191"/>
      <c r="J71" s="198" t="s">
        <v>2427</v>
      </c>
      <c r="K71" s="199"/>
      <c r="L71" s="199"/>
      <c r="M71" s="199"/>
      <c r="N71" s="199"/>
      <c r="O71" s="199"/>
      <c r="P71" s="199"/>
      <c r="Q71" s="199"/>
      <c r="R71" s="199"/>
      <c r="S71" s="199"/>
      <c r="T71" s="199"/>
      <c r="U71" s="199"/>
      <c r="V71" s="199"/>
      <c r="W71" s="199"/>
      <c r="X71" s="199"/>
      <c r="Y71" s="199"/>
      <c r="Z71" s="199"/>
      <c r="AA71" s="199"/>
      <c r="AB71" s="199"/>
      <c r="AC71" s="199"/>
      <c r="AD71" s="199"/>
      <c r="AE71" s="199"/>
      <c r="AF71" s="199"/>
      <c r="AG71" s="199"/>
      <c r="AH71" s="199"/>
      <c r="AI71" s="199"/>
      <c r="AJ71" s="199"/>
      <c r="AK71" s="199"/>
      <c r="AL71" s="199"/>
      <c r="AM71" s="199"/>
      <c r="AN71" s="199"/>
      <c r="AO71" s="199"/>
      <c r="AP71" s="199"/>
      <c r="AQ71" s="199"/>
      <c r="AR71" s="199"/>
      <c r="AS71" s="199"/>
      <c r="AT71" s="199"/>
      <c r="AU71" s="199"/>
      <c r="AV71" s="199"/>
      <c r="AW71" s="199"/>
      <c r="AX71" s="199"/>
      <c r="AY71" s="199"/>
      <c r="AZ71" s="199"/>
      <c r="BA71" s="199"/>
      <c r="BB71" s="199"/>
      <c r="BC71" s="199"/>
      <c r="BD71" s="199"/>
      <c r="BE71" s="199"/>
      <c r="BF71" s="199"/>
      <c r="BG71" s="199"/>
      <c r="BH71" s="199"/>
      <c r="BI71" s="199"/>
      <c r="BJ71" s="199"/>
      <c r="BK71" s="199"/>
      <c r="BL71" s="199"/>
      <c r="BM71" s="199"/>
      <c r="BN71" s="199"/>
      <c r="BO71" s="199"/>
      <c r="BP71" s="199"/>
      <c r="BQ71" s="199"/>
      <c r="BR71" s="199"/>
      <c r="BS71" s="199"/>
      <c r="BT71" s="200"/>
      <c r="BU71" s="207" t="s">
        <v>2420</v>
      </c>
      <c r="BV71" s="208"/>
      <c r="BW71" s="208"/>
      <c r="BX71" s="208"/>
      <c r="BY71" s="208"/>
      <c r="BZ71" s="208"/>
      <c r="CA71" s="208"/>
      <c r="CB71" s="209"/>
      <c r="CC71" s="758"/>
      <c r="CD71" s="758"/>
      <c r="CE71" s="117"/>
      <c r="CI71" s="306"/>
      <c r="CJ71" s="307"/>
      <c r="CK71" s="307"/>
      <c r="CL71" s="307"/>
      <c r="CM71" s="307"/>
      <c r="CN71" s="307"/>
      <c r="CO71" s="307"/>
      <c r="CP71" s="307"/>
      <c r="CQ71" s="307"/>
      <c r="CR71" s="307"/>
      <c r="CS71" s="307"/>
      <c r="CT71" s="307"/>
      <c r="CU71" s="307"/>
      <c r="CV71" s="307"/>
      <c r="CW71" s="307"/>
      <c r="CX71" s="307"/>
      <c r="CY71" s="307"/>
      <c r="CZ71" s="307"/>
      <c r="DA71" s="307"/>
      <c r="DB71" s="307"/>
      <c r="DC71" s="307"/>
      <c r="DD71" s="307"/>
      <c r="DE71" s="307"/>
      <c r="DF71" s="307"/>
      <c r="DG71" s="308"/>
      <c r="DH71" s="238"/>
      <c r="DI71" s="239"/>
      <c r="DJ71" s="239"/>
      <c r="DK71" s="239"/>
      <c r="DL71" s="239"/>
      <c r="DM71" s="239"/>
      <c r="DN71" s="239"/>
      <c r="DO71" s="239"/>
      <c r="DP71" s="239"/>
      <c r="DQ71" s="239"/>
      <c r="DR71" s="239"/>
      <c r="DS71" s="239"/>
      <c r="DT71" s="239"/>
      <c r="DU71" s="239"/>
      <c r="DV71" s="239"/>
      <c r="DW71" s="239"/>
      <c r="DX71" s="239"/>
      <c r="DY71" s="239"/>
      <c r="DZ71" s="239"/>
      <c r="EA71" s="239"/>
      <c r="EB71" s="239"/>
      <c r="EC71" s="239"/>
      <c r="ED71" s="239"/>
      <c r="EE71" s="239"/>
      <c r="EF71" s="239"/>
      <c r="EG71" s="239"/>
      <c r="EH71" s="239"/>
      <c r="EI71" s="239"/>
      <c r="EJ71" s="239"/>
      <c r="EK71" s="239"/>
      <c r="EL71" s="239"/>
      <c r="EM71" s="239"/>
      <c r="EN71" s="239"/>
      <c r="EO71" s="239"/>
      <c r="EP71" s="239"/>
      <c r="EQ71" s="239"/>
      <c r="ER71" s="239"/>
      <c r="ES71" s="239"/>
      <c r="ET71" s="239"/>
      <c r="EU71" s="239"/>
      <c r="EV71" s="239"/>
      <c r="EW71" s="239"/>
      <c r="EX71" s="239"/>
      <c r="EY71" s="239"/>
      <c r="EZ71" s="239"/>
      <c r="FA71" s="239"/>
      <c r="FB71" s="239"/>
      <c r="FC71" s="239"/>
      <c r="FD71" s="239"/>
      <c r="FE71" s="239"/>
      <c r="FF71" s="239"/>
      <c r="FG71" s="239"/>
      <c r="FH71" s="239"/>
      <c r="FI71" s="239"/>
      <c r="FJ71" s="240"/>
      <c r="FL71" s="119"/>
      <c r="FM71" s="129"/>
      <c r="FN71" s="129"/>
      <c r="FO71" s="129"/>
      <c r="FP71" s="129"/>
      <c r="FQ71" s="129"/>
      <c r="FR71" s="129"/>
      <c r="FS71" s="129"/>
      <c r="FT71" s="129"/>
      <c r="FU71" s="129"/>
      <c r="FV71" s="129"/>
      <c r="FW71" s="129"/>
      <c r="FX71" s="129"/>
      <c r="FY71" s="129"/>
      <c r="FZ71" s="129"/>
      <c r="GA71" s="129"/>
      <c r="GB71" s="129"/>
      <c r="GC71" s="129"/>
      <c r="GD71" s="129"/>
      <c r="GE71" s="129"/>
      <c r="GF71" s="129"/>
      <c r="GG71" s="129"/>
      <c r="GH71" s="129"/>
      <c r="GI71" s="129"/>
      <c r="GJ71" s="129"/>
      <c r="GK71" s="129"/>
      <c r="GL71" s="129"/>
      <c r="GM71" s="129"/>
      <c r="GN71" s="129"/>
      <c r="GO71" s="129"/>
      <c r="GP71" s="129"/>
      <c r="GQ71" s="129"/>
      <c r="GR71" s="129"/>
      <c r="GS71" s="129"/>
      <c r="GT71" s="129"/>
      <c r="GU71" s="129"/>
      <c r="GV71" s="129"/>
      <c r="GW71" s="129"/>
      <c r="GX71" s="129"/>
      <c r="GY71" s="129"/>
      <c r="GZ71" s="129"/>
      <c r="HA71" s="129"/>
      <c r="HB71" s="129"/>
      <c r="HC71" s="129"/>
      <c r="HD71" s="129"/>
      <c r="HE71" s="129"/>
      <c r="HF71" s="129"/>
      <c r="HG71" s="129"/>
      <c r="HH71" s="129"/>
      <c r="HI71" s="129"/>
      <c r="HJ71" s="129"/>
      <c r="HK71" s="129"/>
      <c r="HL71" s="129"/>
      <c r="HM71" s="129"/>
      <c r="HN71" s="129"/>
      <c r="HO71" s="129"/>
      <c r="HP71" s="129"/>
      <c r="HQ71" s="129"/>
      <c r="HR71" s="129"/>
      <c r="HS71" s="129"/>
      <c r="HT71" s="129"/>
      <c r="HU71" s="129"/>
      <c r="HV71" s="129"/>
      <c r="HW71" s="129"/>
      <c r="HX71" s="129"/>
      <c r="HY71" s="129"/>
      <c r="HZ71" s="129"/>
      <c r="IA71" s="129"/>
      <c r="IB71" s="129"/>
      <c r="IC71" s="129"/>
      <c r="ID71" s="129"/>
      <c r="IE71" s="129"/>
      <c r="IF71" s="129"/>
      <c r="IG71" s="129"/>
      <c r="IH71" s="129"/>
      <c r="II71" s="129"/>
      <c r="IJ71" s="129"/>
      <c r="IK71" s="129"/>
      <c r="IL71" s="129"/>
      <c r="IM71" s="129"/>
      <c r="IN71" s="129"/>
    </row>
    <row r="72" spans="1:248" s="35" customFormat="1" ht="6.95" customHeight="1">
      <c r="A72" s="1"/>
      <c r="B72" s="192"/>
      <c r="C72" s="193"/>
      <c r="D72" s="193"/>
      <c r="E72" s="193"/>
      <c r="F72" s="193"/>
      <c r="G72" s="193"/>
      <c r="H72" s="193"/>
      <c r="I72" s="194"/>
      <c r="J72" s="201"/>
      <c r="K72" s="202"/>
      <c r="L72" s="202"/>
      <c r="M72" s="202"/>
      <c r="N72" s="202"/>
      <c r="O72" s="202"/>
      <c r="P72" s="202"/>
      <c r="Q72" s="202"/>
      <c r="R72" s="202"/>
      <c r="S72" s="202"/>
      <c r="T72" s="202"/>
      <c r="U72" s="202"/>
      <c r="V72" s="202"/>
      <c r="W72" s="202"/>
      <c r="X72" s="202"/>
      <c r="Y72" s="202"/>
      <c r="Z72" s="202"/>
      <c r="AA72" s="202"/>
      <c r="AB72" s="202"/>
      <c r="AC72" s="202"/>
      <c r="AD72" s="202"/>
      <c r="AE72" s="202"/>
      <c r="AF72" s="202"/>
      <c r="AG72" s="202"/>
      <c r="AH72" s="202"/>
      <c r="AI72" s="202"/>
      <c r="AJ72" s="202"/>
      <c r="AK72" s="202"/>
      <c r="AL72" s="202"/>
      <c r="AM72" s="202"/>
      <c r="AN72" s="202"/>
      <c r="AO72" s="202"/>
      <c r="AP72" s="202"/>
      <c r="AQ72" s="202"/>
      <c r="AR72" s="202"/>
      <c r="AS72" s="202"/>
      <c r="AT72" s="202"/>
      <c r="AU72" s="202"/>
      <c r="AV72" s="202"/>
      <c r="AW72" s="202"/>
      <c r="AX72" s="202"/>
      <c r="AY72" s="202"/>
      <c r="AZ72" s="202"/>
      <c r="BA72" s="202"/>
      <c r="BB72" s="202"/>
      <c r="BC72" s="202"/>
      <c r="BD72" s="202"/>
      <c r="BE72" s="202"/>
      <c r="BF72" s="202"/>
      <c r="BG72" s="202"/>
      <c r="BH72" s="202"/>
      <c r="BI72" s="202"/>
      <c r="BJ72" s="202"/>
      <c r="BK72" s="202"/>
      <c r="BL72" s="202"/>
      <c r="BM72" s="202"/>
      <c r="BN72" s="202"/>
      <c r="BO72" s="202"/>
      <c r="BP72" s="202"/>
      <c r="BQ72" s="202"/>
      <c r="BR72" s="202"/>
      <c r="BS72" s="202"/>
      <c r="BT72" s="203"/>
      <c r="BU72" s="210"/>
      <c r="BV72" s="211"/>
      <c r="BW72" s="211"/>
      <c r="BX72" s="211"/>
      <c r="BY72" s="211"/>
      <c r="BZ72" s="211"/>
      <c r="CA72" s="211"/>
      <c r="CB72" s="212"/>
      <c r="CC72" s="758"/>
      <c r="CD72" s="758"/>
      <c r="CE72" s="117"/>
      <c r="CI72" s="306"/>
      <c r="CJ72" s="307"/>
      <c r="CK72" s="307"/>
      <c r="CL72" s="307"/>
      <c r="CM72" s="307"/>
      <c r="CN72" s="307"/>
      <c r="CO72" s="307"/>
      <c r="CP72" s="307"/>
      <c r="CQ72" s="307"/>
      <c r="CR72" s="307"/>
      <c r="CS72" s="307"/>
      <c r="CT72" s="307"/>
      <c r="CU72" s="307"/>
      <c r="CV72" s="307"/>
      <c r="CW72" s="307"/>
      <c r="CX72" s="307"/>
      <c r="CY72" s="307"/>
      <c r="CZ72" s="307"/>
      <c r="DA72" s="307"/>
      <c r="DB72" s="307"/>
      <c r="DC72" s="307"/>
      <c r="DD72" s="307"/>
      <c r="DE72" s="307"/>
      <c r="DF72" s="307"/>
      <c r="DG72" s="308"/>
      <c r="DH72" s="238"/>
      <c r="DI72" s="239"/>
      <c r="DJ72" s="239"/>
      <c r="DK72" s="239"/>
      <c r="DL72" s="239"/>
      <c r="DM72" s="239"/>
      <c r="DN72" s="239"/>
      <c r="DO72" s="239"/>
      <c r="DP72" s="239"/>
      <c r="DQ72" s="239"/>
      <c r="DR72" s="239"/>
      <c r="DS72" s="239"/>
      <c r="DT72" s="239"/>
      <c r="DU72" s="239"/>
      <c r="DV72" s="239"/>
      <c r="DW72" s="239"/>
      <c r="DX72" s="239"/>
      <c r="DY72" s="239"/>
      <c r="DZ72" s="239"/>
      <c r="EA72" s="239"/>
      <c r="EB72" s="239"/>
      <c r="EC72" s="239"/>
      <c r="ED72" s="239"/>
      <c r="EE72" s="239"/>
      <c r="EF72" s="239"/>
      <c r="EG72" s="239"/>
      <c r="EH72" s="239"/>
      <c r="EI72" s="239"/>
      <c r="EJ72" s="239"/>
      <c r="EK72" s="239"/>
      <c r="EL72" s="239"/>
      <c r="EM72" s="239"/>
      <c r="EN72" s="239"/>
      <c r="EO72" s="239"/>
      <c r="EP72" s="239"/>
      <c r="EQ72" s="239"/>
      <c r="ER72" s="239"/>
      <c r="ES72" s="239"/>
      <c r="ET72" s="239"/>
      <c r="EU72" s="239"/>
      <c r="EV72" s="239"/>
      <c r="EW72" s="239"/>
      <c r="EX72" s="239"/>
      <c r="EY72" s="239"/>
      <c r="EZ72" s="239"/>
      <c r="FA72" s="239"/>
      <c r="FB72" s="239"/>
      <c r="FC72" s="239"/>
      <c r="FD72" s="239"/>
      <c r="FE72" s="239"/>
      <c r="FF72" s="239"/>
      <c r="FG72" s="239"/>
      <c r="FH72" s="239"/>
      <c r="FI72" s="239"/>
      <c r="FJ72" s="240"/>
      <c r="FL72" s="119"/>
      <c r="FM72" s="129"/>
      <c r="FN72" s="129"/>
      <c r="FO72" s="129"/>
      <c r="FP72" s="129"/>
      <c r="FQ72" s="129"/>
      <c r="FR72" s="129"/>
      <c r="FS72" s="129"/>
      <c r="FT72" s="129"/>
      <c r="FU72" s="129"/>
      <c r="FV72" s="129"/>
      <c r="FW72" s="129"/>
      <c r="FX72" s="129"/>
      <c r="FY72" s="129"/>
      <c r="FZ72" s="129"/>
      <c r="GA72" s="129"/>
      <c r="GB72" s="129"/>
      <c r="GC72" s="129"/>
      <c r="GD72" s="129"/>
      <c r="GE72" s="129"/>
      <c r="GF72" s="129"/>
      <c r="GG72" s="129"/>
      <c r="GH72" s="129"/>
      <c r="GI72" s="129"/>
      <c r="GJ72" s="129"/>
      <c r="GK72" s="129"/>
      <c r="GL72" s="129"/>
      <c r="GM72" s="129"/>
      <c r="GN72" s="129"/>
      <c r="GO72" s="129"/>
      <c r="GP72" s="129"/>
      <c r="GQ72" s="129"/>
      <c r="GR72" s="129"/>
      <c r="GS72" s="129"/>
      <c r="GT72" s="129"/>
      <c r="GU72" s="129"/>
      <c r="GV72" s="129"/>
      <c r="GW72" s="129"/>
      <c r="GX72" s="129"/>
      <c r="GY72" s="129"/>
      <c r="GZ72" s="129"/>
      <c r="HA72" s="129"/>
      <c r="HB72" s="129"/>
      <c r="HC72" s="129"/>
      <c r="HD72" s="129"/>
      <c r="HE72" s="129"/>
      <c r="HF72" s="129"/>
      <c r="HG72" s="129"/>
      <c r="HH72" s="129"/>
      <c r="HI72" s="129"/>
      <c r="HJ72" s="129"/>
      <c r="HK72" s="129"/>
      <c r="HL72" s="129"/>
      <c r="HM72" s="129"/>
      <c r="HN72" s="129"/>
      <c r="HO72" s="129"/>
      <c r="HP72" s="129"/>
      <c r="HQ72" s="129"/>
      <c r="HR72" s="129"/>
      <c r="HS72" s="129"/>
      <c r="HT72" s="129"/>
      <c r="HU72" s="129"/>
      <c r="HV72" s="129"/>
      <c r="HW72" s="129"/>
      <c r="HX72" s="129"/>
      <c r="HY72" s="129"/>
      <c r="HZ72" s="129"/>
      <c r="IA72" s="129"/>
      <c r="IB72" s="129"/>
      <c r="IC72" s="129"/>
      <c r="ID72" s="129"/>
      <c r="IE72" s="129"/>
      <c r="IF72" s="129"/>
      <c r="IG72" s="129"/>
      <c r="IH72" s="129"/>
      <c r="II72" s="129"/>
      <c r="IJ72" s="129"/>
      <c r="IK72" s="129"/>
      <c r="IL72" s="129"/>
      <c r="IM72" s="129"/>
      <c r="IN72" s="129"/>
    </row>
    <row r="73" spans="1:248" s="35" customFormat="1" ht="6.95" customHeight="1">
      <c r="A73" s="1"/>
      <c r="B73" s="244"/>
      <c r="C73" s="245"/>
      <c r="D73" s="245"/>
      <c r="E73" s="245"/>
      <c r="F73" s="245"/>
      <c r="G73" s="245"/>
      <c r="H73" s="245"/>
      <c r="I73" s="246"/>
      <c r="J73" s="247"/>
      <c r="K73" s="248"/>
      <c r="L73" s="248"/>
      <c r="M73" s="248"/>
      <c r="N73" s="248"/>
      <c r="O73" s="248"/>
      <c r="P73" s="248"/>
      <c r="Q73" s="248"/>
      <c r="R73" s="248"/>
      <c r="S73" s="248"/>
      <c r="T73" s="248"/>
      <c r="U73" s="248"/>
      <c r="V73" s="248"/>
      <c r="W73" s="248"/>
      <c r="X73" s="248"/>
      <c r="Y73" s="248"/>
      <c r="Z73" s="248"/>
      <c r="AA73" s="248"/>
      <c r="AB73" s="248"/>
      <c r="AC73" s="248"/>
      <c r="AD73" s="248"/>
      <c r="AE73" s="248"/>
      <c r="AF73" s="248"/>
      <c r="AG73" s="248"/>
      <c r="AH73" s="248"/>
      <c r="AI73" s="248"/>
      <c r="AJ73" s="248"/>
      <c r="AK73" s="248"/>
      <c r="AL73" s="248"/>
      <c r="AM73" s="248"/>
      <c r="AN73" s="248"/>
      <c r="AO73" s="248"/>
      <c r="AP73" s="248"/>
      <c r="AQ73" s="248"/>
      <c r="AR73" s="248"/>
      <c r="AS73" s="248"/>
      <c r="AT73" s="248"/>
      <c r="AU73" s="248"/>
      <c r="AV73" s="248"/>
      <c r="AW73" s="248"/>
      <c r="AX73" s="248"/>
      <c r="AY73" s="248"/>
      <c r="AZ73" s="248"/>
      <c r="BA73" s="248"/>
      <c r="BB73" s="248"/>
      <c r="BC73" s="248"/>
      <c r="BD73" s="248"/>
      <c r="BE73" s="248"/>
      <c r="BF73" s="248"/>
      <c r="BG73" s="248"/>
      <c r="BH73" s="248"/>
      <c r="BI73" s="248"/>
      <c r="BJ73" s="248"/>
      <c r="BK73" s="248"/>
      <c r="BL73" s="248"/>
      <c r="BM73" s="248"/>
      <c r="BN73" s="248"/>
      <c r="BO73" s="248"/>
      <c r="BP73" s="248"/>
      <c r="BQ73" s="248"/>
      <c r="BR73" s="248"/>
      <c r="BS73" s="248"/>
      <c r="BT73" s="249"/>
      <c r="BU73" s="250"/>
      <c r="BV73" s="251"/>
      <c r="BW73" s="251"/>
      <c r="BX73" s="251"/>
      <c r="BY73" s="251"/>
      <c r="BZ73" s="251"/>
      <c r="CA73" s="251"/>
      <c r="CB73" s="252"/>
      <c r="CC73" s="758"/>
      <c r="CD73" s="758"/>
      <c r="CE73" s="117"/>
      <c r="CI73" s="306"/>
      <c r="CJ73" s="307"/>
      <c r="CK73" s="307"/>
      <c r="CL73" s="307"/>
      <c r="CM73" s="307"/>
      <c r="CN73" s="307"/>
      <c r="CO73" s="307"/>
      <c r="CP73" s="307"/>
      <c r="CQ73" s="307"/>
      <c r="CR73" s="307"/>
      <c r="CS73" s="307"/>
      <c r="CT73" s="307"/>
      <c r="CU73" s="307"/>
      <c r="CV73" s="307"/>
      <c r="CW73" s="307"/>
      <c r="CX73" s="307"/>
      <c r="CY73" s="307"/>
      <c r="CZ73" s="307"/>
      <c r="DA73" s="307"/>
      <c r="DB73" s="307"/>
      <c r="DC73" s="307"/>
      <c r="DD73" s="307"/>
      <c r="DE73" s="307"/>
      <c r="DF73" s="307"/>
      <c r="DG73" s="308"/>
      <c r="DH73" s="238"/>
      <c r="DI73" s="239"/>
      <c r="DJ73" s="239"/>
      <c r="DK73" s="239"/>
      <c r="DL73" s="239"/>
      <c r="DM73" s="239"/>
      <c r="DN73" s="239"/>
      <c r="DO73" s="239"/>
      <c r="DP73" s="239"/>
      <c r="DQ73" s="239"/>
      <c r="DR73" s="239"/>
      <c r="DS73" s="239"/>
      <c r="DT73" s="239"/>
      <c r="DU73" s="239"/>
      <c r="DV73" s="239"/>
      <c r="DW73" s="239"/>
      <c r="DX73" s="239"/>
      <c r="DY73" s="239"/>
      <c r="DZ73" s="239"/>
      <c r="EA73" s="239"/>
      <c r="EB73" s="239"/>
      <c r="EC73" s="239"/>
      <c r="ED73" s="239"/>
      <c r="EE73" s="239"/>
      <c r="EF73" s="239"/>
      <c r="EG73" s="239"/>
      <c r="EH73" s="239"/>
      <c r="EI73" s="239"/>
      <c r="EJ73" s="239"/>
      <c r="EK73" s="239"/>
      <c r="EL73" s="239"/>
      <c r="EM73" s="239"/>
      <c r="EN73" s="239"/>
      <c r="EO73" s="239"/>
      <c r="EP73" s="239"/>
      <c r="EQ73" s="239"/>
      <c r="ER73" s="239"/>
      <c r="ES73" s="239"/>
      <c r="ET73" s="239"/>
      <c r="EU73" s="239"/>
      <c r="EV73" s="239"/>
      <c r="EW73" s="239"/>
      <c r="EX73" s="239"/>
      <c r="EY73" s="239"/>
      <c r="EZ73" s="239"/>
      <c r="FA73" s="239"/>
      <c r="FB73" s="239"/>
      <c r="FC73" s="239"/>
      <c r="FD73" s="239"/>
      <c r="FE73" s="239"/>
      <c r="FF73" s="239"/>
      <c r="FG73" s="239"/>
      <c r="FH73" s="239"/>
      <c r="FI73" s="239"/>
      <c r="FJ73" s="240"/>
      <c r="FL73" s="119"/>
      <c r="FM73" s="129"/>
      <c r="FN73" s="129"/>
      <c r="FO73" s="129"/>
      <c r="FP73" s="129"/>
      <c r="FQ73" s="129"/>
      <c r="FR73" s="129"/>
      <c r="FS73" s="129"/>
      <c r="FT73" s="129"/>
      <c r="FU73" s="129"/>
      <c r="FV73" s="129"/>
      <c r="FW73" s="129"/>
      <c r="FX73" s="129"/>
      <c r="FY73" s="129"/>
      <c r="FZ73" s="129"/>
      <c r="GA73" s="129"/>
      <c r="GB73" s="129"/>
      <c r="GC73" s="129"/>
      <c r="GD73" s="129"/>
      <c r="GE73" s="129"/>
      <c r="GF73" s="129"/>
      <c r="GG73" s="129"/>
      <c r="GH73" s="129"/>
      <c r="GI73" s="129"/>
      <c r="GJ73" s="129"/>
      <c r="GK73" s="129"/>
      <c r="GL73" s="129"/>
      <c r="GM73" s="129"/>
      <c r="GN73" s="129"/>
      <c r="GO73" s="129"/>
      <c r="GP73" s="129"/>
      <c r="GQ73" s="129"/>
      <c r="GR73" s="129"/>
      <c r="GS73" s="129"/>
      <c r="GT73" s="129"/>
      <c r="GU73" s="129"/>
      <c r="GV73" s="129"/>
      <c r="GW73" s="129"/>
      <c r="GX73" s="129"/>
      <c r="GY73" s="129"/>
      <c r="GZ73" s="129"/>
      <c r="HA73" s="129"/>
      <c r="HB73" s="129"/>
      <c r="HC73" s="129"/>
      <c r="HD73" s="129"/>
      <c r="HE73" s="129"/>
      <c r="HF73" s="129"/>
      <c r="HG73" s="129"/>
      <c r="HH73" s="129"/>
      <c r="HI73" s="129"/>
      <c r="HJ73" s="129"/>
      <c r="HK73" s="129"/>
      <c r="HL73" s="129"/>
      <c r="HM73" s="129"/>
      <c r="HN73" s="129"/>
      <c r="HO73" s="129"/>
      <c r="HP73" s="129"/>
      <c r="HQ73" s="129"/>
      <c r="HR73" s="129"/>
      <c r="HS73" s="129"/>
      <c r="HT73" s="129"/>
      <c r="HU73" s="129"/>
      <c r="HV73" s="129"/>
      <c r="HW73" s="129"/>
      <c r="HX73" s="129"/>
      <c r="HY73" s="129"/>
      <c r="HZ73" s="129"/>
      <c r="IA73" s="129"/>
      <c r="IB73" s="129"/>
      <c r="IC73" s="129"/>
      <c r="ID73" s="129"/>
      <c r="IE73" s="129"/>
      <c r="IF73" s="129"/>
      <c r="IG73" s="129"/>
      <c r="IH73" s="129"/>
      <c r="II73" s="129"/>
      <c r="IJ73" s="129"/>
      <c r="IK73" s="129"/>
      <c r="IL73" s="129"/>
      <c r="IM73" s="129"/>
      <c r="IN73" s="129"/>
    </row>
    <row r="74" spans="1:248" s="35" customFormat="1" ht="6.95" customHeight="1">
      <c r="A74" s="1"/>
      <c r="B74" s="189" t="s">
        <v>2428</v>
      </c>
      <c r="C74" s="190"/>
      <c r="D74" s="190"/>
      <c r="E74" s="190"/>
      <c r="F74" s="190"/>
      <c r="G74" s="190"/>
      <c r="H74" s="190"/>
      <c r="I74" s="191"/>
      <c r="J74" s="198" t="s">
        <v>2429</v>
      </c>
      <c r="K74" s="199"/>
      <c r="L74" s="199"/>
      <c r="M74" s="199"/>
      <c r="N74" s="199"/>
      <c r="O74" s="199"/>
      <c r="P74" s="199"/>
      <c r="Q74" s="199"/>
      <c r="R74" s="199"/>
      <c r="S74" s="199"/>
      <c r="T74" s="199"/>
      <c r="U74" s="199"/>
      <c r="V74" s="199"/>
      <c r="W74" s="199"/>
      <c r="X74" s="199"/>
      <c r="Y74" s="199"/>
      <c r="Z74" s="199"/>
      <c r="AA74" s="199"/>
      <c r="AB74" s="199"/>
      <c r="AC74" s="199"/>
      <c r="AD74" s="199"/>
      <c r="AE74" s="199"/>
      <c r="AF74" s="199"/>
      <c r="AG74" s="199"/>
      <c r="AH74" s="199"/>
      <c r="AI74" s="199"/>
      <c r="AJ74" s="199"/>
      <c r="AK74" s="199"/>
      <c r="AL74" s="199"/>
      <c r="AM74" s="199"/>
      <c r="AN74" s="199"/>
      <c r="AO74" s="199"/>
      <c r="AP74" s="199"/>
      <c r="AQ74" s="199"/>
      <c r="AR74" s="199"/>
      <c r="AS74" s="199"/>
      <c r="AT74" s="199"/>
      <c r="AU74" s="199"/>
      <c r="AV74" s="199"/>
      <c r="AW74" s="199"/>
      <c r="AX74" s="199"/>
      <c r="AY74" s="199"/>
      <c r="AZ74" s="199"/>
      <c r="BA74" s="199"/>
      <c r="BB74" s="199"/>
      <c r="BC74" s="199"/>
      <c r="BD74" s="199"/>
      <c r="BE74" s="199"/>
      <c r="BF74" s="199"/>
      <c r="BG74" s="199"/>
      <c r="BH74" s="199"/>
      <c r="BI74" s="199"/>
      <c r="BJ74" s="199"/>
      <c r="BK74" s="199"/>
      <c r="BL74" s="199"/>
      <c r="BM74" s="199"/>
      <c r="BN74" s="199"/>
      <c r="BO74" s="199"/>
      <c r="BP74" s="199"/>
      <c r="BQ74" s="199"/>
      <c r="BR74" s="199"/>
      <c r="BS74" s="199"/>
      <c r="BT74" s="200"/>
      <c r="BU74" s="207" t="s">
        <v>2420</v>
      </c>
      <c r="BV74" s="208"/>
      <c r="BW74" s="208"/>
      <c r="BX74" s="208"/>
      <c r="BY74" s="208"/>
      <c r="BZ74" s="208"/>
      <c r="CA74" s="208"/>
      <c r="CB74" s="209"/>
      <c r="CC74" s="758"/>
      <c r="CD74" s="758"/>
      <c r="CE74" s="117"/>
      <c r="CI74" s="306"/>
      <c r="CJ74" s="307"/>
      <c r="CK74" s="307"/>
      <c r="CL74" s="307"/>
      <c r="CM74" s="307"/>
      <c r="CN74" s="307"/>
      <c r="CO74" s="307"/>
      <c r="CP74" s="307"/>
      <c r="CQ74" s="307"/>
      <c r="CR74" s="307"/>
      <c r="CS74" s="307"/>
      <c r="CT74" s="307"/>
      <c r="CU74" s="307"/>
      <c r="CV74" s="307"/>
      <c r="CW74" s="307"/>
      <c r="CX74" s="307"/>
      <c r="CY74" s="307"/>
      <c r="CZ74" s="307"/>
      <c r="DA74" s="307"/>
      <c r="DB74" s="307"/>
      <c r="DC74" s="307"/>
      <c r="DD74" s="307"/>
      <c r="DE74" s="307"/>
      <c r="DF74" s="307"/>
      <c r="DG74" s="308"/>
      <c r="DH74" s="238"/>
      <c r="DI74" s="239"/>
      <c r="DJ74" s="239"/>
      <c r="DK74" s="239"/>
      <c r="DL74" s="239"/>
      <c r="DM74" s="239"/>
      <c r="DN74" s="239"/>
      <c r="DO74" s="239"/>
      <c r="DP74" s="239"/>
      <c r="DQ74" s="239"/>
      <c r="DR74" s="239"/>
      <c r="DS74" s="239"/>
      <c r="DT74" s="239"/>
      <c r="DU74" s="239"/>
      <c r="DV74" s="239"/>
      <c r="DW74" s="239"/>
      <c r="DX74" s="239"/>
      <c r="DY74" s="239"/>
      <c r="DZ74" s="239"/>
      <c r="EA74" s="239"/>
      <c r="EB74" s="239"/>
      <c r="EC74" s="239"/>
      <c r="ED74" s="239"/>
      <c r="EE74" s="239"/>
      <c r="EF74" s="239"/>
      <c r="EG74" s="239"/>
      <c r="EH74" s="239"/>
      <c r="EI74" s="239"/>
      <c r="EJ74" s="239"/>
      <c r="EK74" s="239"/>
      <c r="EL74" s="239"/>
      <c r="EM74" s="239"/>
      <c r="EN74" s="239"/>
      <c r="EO74" s="239"/>
      <c r="EP74" s="239"/>
      <c r="EQ74" s="239"/>
      <c r="ER74" s="239"/>
      <c r="ES74" s="239"/>
      <c r="ET74" s="239"/>
      <c r="EU74" s="239"/>
      <c r="EV74" s="239"/>
      <c r="EW74" s="239"/>
      <c r="EX74" s="239"/>
      <c r="EY74" s="239"/>
      <c r="EZ74" s="239"/>
      <c r="FA74" s="239"/>
      <c r="FB74" s="239"/>
      <c r="FC74" s="239"/>
      <c r="FD74" s="239"/>
      <c r="FE74" s="239"/>
      <c r="FF74" s="239"/>
      <c r="FG74" s="239"/>
      <c r="FH74" s="239"/>
      <c r="FI74" s="239"/>
      <c r="FJ74" s="240"/>
      <c r="FL74" s="119"/>
      <c r="FM74" s="129"/>
      <c r="FN74" s="129"/>
      <c r="FO74" s="129"/>
      <c r="FP74" s="129"/>
      <c r="FQ74" s="129"/>
      <c r="FR74" s="129"/>
      <c r="FS74" s="129"/>
      <c r="FT74" s="129"/>
      <c r="FU74" s="129"/>
      <c r="FV74" s="129"/>
      <c r="FW74" s="129"/>
      <c r="FX74" s="129"/>
      <c r="FY74" s="129"/>
      <c r="FZ74" s="129"/>
      <c r="GA74" s="129"/>
      <c r="GB74" s="129"/>
      <c r="GC74" s="129"/>
      <c r="GD74" s="129"/>
      <c r="GE74" s="129"/>
      <c r="GF74" s="129"/>
      <c r="GG74" s="129"/>
      <c r="GH74" s="129"/>
      <c r="GI74" s="129"/>
      <c r="GJ74" s="129"/>
      <c r="GK74" s="129"/>
      <c r="GL74" s="129"/>
      <c r="GM74" s="129"/>
      <c r="GN74" s="129"/>
      <c r="GO74" s="129"/>
      <c r="GP74" s="129"/>
      <c r="GQ74" s="129"/>
      <c r="GR74" s="129"/>
      <c r="GS74" s="129"/>
      <c r="GT74" s="129"/>
      <c r="GU74" s="129"/>
      <c r="GV74" s="129"/>
      <c r="GW74" s="129"/>
      <c r="GX74" s="129"/>
      <c r="GY74" s="129"/>
      <c r="GZ74" s="129"/>
      <c r="HA74" s="129"/>
      <c r="HB74" s="129"/>
      <c r="HC74" s="129"/>
      <c r="HD74" s="129"/>
      <c r="HE74" s="129"/>
      <c r="HF74" s="129"/>
      <c r="HG74" s="129"/>
      <c r="HH74" s="129"/>
      <c r="HI74" s="129"/>
      <c r="HJ74" s="129"/>
      <c r="HK74" s="129"/>
      <c r="HL74" s="129"/>
      <c r="HM74" s="129"/>
      <c r="HN74" s="129"/>
      <c r="HO74" s="129"/>
      <c r="HP74" s="129"/>
      <c r="HQ74" s="129"/>
      <c r="HR74" s="129"/>
      <c r="HS74" s="129"/>
      <c r="HT74" s="129"/>
      <c r="HU74" s="129"/>
      <c r="HV74" s="129"/>
      <c r="HW74" s="129"/>
      <c r="HX74" s="129"/>
      <c r="HY74" s="129"/>
      <c r="HZ74" s="129"/>
      <c r="IA74" s="129"/>
      <c r="IB74" s="129"/>
      <c r="IC74" s="129"/>
      <c r="ID74" s="129"/>
      <c r="IE74" s="129"/>
      <c r="IF74" s="129"/>
      <c r="IG74" s="129"/>
      <c r="IH74" s="129"/>
      <c r="II74" s="129"/>
      <c r="IJ74" s="129"/>
      <c r="IK74" s="129"/>
      <c r="IL74" s="129"/>
      <c r="IM74" s="129"/>
      <c r="IN74" s="129"/>
    </row>
    <row r="75" spans="1:248" s="35" customFormat="1" ht="6.95" customHeight="1">
      <c r="A75" s="1"/>
      <c r="B75" s="192"/>
      <c r="C75" s="193"/>
      <c r="D75" s="193"/>
      <c r="E75" s="193"/>
      <c r="F75" s="193"/>
      <c r="G75" s="193"/>
      <c r="H75" s="193"/>
      <c r="I75" s="194"/>
      <c r="J75" s="201"/>
      <c r="K75" s="202"/>
      <c r="L75" s="202"/>
      <c r="M75" s="202"/>
      <c r="N75" s="202"/>
      <c r="O75" s="202"/>
      <c r="P75" s="202"/>
      <c r="Q75" s="202"/>
      <c r="R75" s="202"/>
      <c r="S75" s="202"/>
      <c r="T75" s="202"/>
      <c r="U75" s="202"/>
      <c r="V75" s="202"/>
      <c r="W75" s="202"/>
      <c r="X75" s="202"/>
      <c r="Y75" s="202"/>
      <c r="Z75" s="202"/>
      <c r="AA75" s="202"/>
      <c r="AB75" s="202"/>
      <c r="AC75" s="202"/>
      <c r="AD75" s="202"/>
      <c r="AE75" s="202"/>
      <c r="AF75" s="202"/>
      <c r="AG75" s="202"/>
      <c r="AH75" s="202"/>
      <c r="AI75" s="202"/>
      <c r="AJ75" s="202"/>
      <c r="AK75" s="202"/>
      <c r="AL75" s="202"/>
      <c r="AM75" s="202"/>
      <c r="AN75" s="202"/>
      <c r="AO75" s="202"/>
      <c r="AP75" s="202"/>
      <c r="AQ75" s="202"/>
      <c r="AR75" s="202"/>
      <c r="AS75" s="202"/>
      <c r="AT75" s="202"/>
      <c r="AU75" s="202"/>
      <c r="AV75" s="202"/>
      <c r="AW75" s="202"/>
      <c r="AX75" s="202"/>
      <c r="AY75" s="202"/>
      <c r="AZ75" s="202"/>
      <c r="BA75" s="202"/>
      <c r="BB75" s="202"/>
      <c r="BC75" s="202"/>
      <c r="BD75" s="202"/>
      <c r="BE75" s="202"/>
      <c r="BF75" s="202"/>
      <c r="BG75" s="202"/>
      <c r="BH75" s="202"/>
      <c r="BI75" s="202"/>
      <c r="BJ75" s="202"/>
      <c r="BK75" s="202"/>
      <c r="BL75" s="202"/>
      <c r="BM75" s="202"/>
      <c r="BN75" s="202"/>
      <c r="BO75" s="202"/>
      <c r="BP75" s="202"/>
      <c r="BQ75" s="202"/>
      <c r="BR75" s="202"/>
      <c r="BS75" s="202"/>
      <c r="BT75" s="203"/>
      <c r="BU75" s="210"/>
      <c r="BV75" s="211"/>
      <c r="BW75" s="211"/>
      <c r="BX75" s="211"/>
      <c r="BY75" s="211"/>
      <c r="BZ75" s="211"/>
      <c r="CA75" s="211"/>
      <c r="CB75" s="212"/>
      <c r="CC75" s="758"/>
      <c r="CD75" s="758"/>
      <c r="CE75" s="117"/>
      <c r="CI75" s="309"/>
      <c r="CJ75" s="310"/>
      <c r="CK75" s="310"/>
      <c r="CL75" s="310"/>
      <c r="CM75" s="310"/>
      <c r="CN75" s="310"/>
      <c r="CO75" s="310"/>
      <c r="CP75" s="310"/>
      <c r="CQ75" s="310"/>
      <c r="CR75" s="310"/>
      <c r="CS75" s="310"/>
      <c r="CT75" s="310"/>
      <c r="CU75" s="310"/>
      <c r="CV75" s="310"/>
      <c r="CW75" s="310"/>
      <c r="CX75" s="310"/>
      <c r="CY75" s="310"/>
      <c r="CZ75" s="310"/>
      <c r="DA75" s="310"/>
      <c r="DB75" s="310"/>
      <c r="DC75" s="310"/>
      <c r="DD75" s="310"/>
      <c r="DE75" s="310"/>
      <c r="DF75" s="310"/>
      <c r="DG75" s="311"/>
      <c r="DH75" s="241"/>
      <c r="DI75" s="242"/>
      <c r="DJ75" s="242"/>
      <c r="DK75" s="242"/>
      <c r="DL75" s="242"/>
      <c r="DM75" s="242"/>
      <c r="DN75" s="242"/>
      <c r="DO75" s="242"/>
      <c r="DP75" s="242"/>
      <c r="DQ75" s="242"/>
      <c r="DR75" s="242"/>
      <c r="DS75" s="242"/>
      <c r="DT75" s="242"/>
      <c r="DU75" s="242"/>
      <c r="DV75" s="242"/>
      <c r="DW75" s="242"/>
      <c r="DX75" s="242"/>
      <c r="DY75" s="242"/>
      <c r="DZ75" s="242"/>
      <c r="EA75" s="242"/>
      <c r="EB75" s="242"/>
      <c r="EC75" s="242"/>
      <c r="ED75" s="242"/>
      <c r="EE75" s="242"/>
      <c r="EF75" s="242"/>
      <c r="EG75" s="242"/>
      <c r="EH75" s="242"/>
      <c r="EI75" s="242"/>
      <c r="EJ75" s="242"/>
      <c r="EK75" s="242"/>
      <c r="EL75" s="242"/>
      <c r="EM75" s="242"/>
      <c r="EN75" s="242"/>
      <c r="EO75" s="242"/>
      <c r="EP75" s="242"/>
      <c r="EQ75" s="242"/>
      <c r="ER75" s="242"/>
      <c r="ES75" s="242"/>
      <c r="ET75" s="242"/>
      <c r="EU75" s="242"/>
      <c r="EV75" s="242"/>
      <c r="EW75" s="242"/>
      <c r="EX75" s="242"/>
      <c r="EY75" s="242"/>
      <c r="EZ75" s="242"/>
      <c r="FA75" s="242"/>
      <c r="FB75" s="242"/>
      <c r="FC75" s="242"/>
      <c r="FD75" s="242"/>
      <c r="FE75" s="242"/>
      <c r="FF75" s="242"/>
      <c r="FG75" s="242"/>
      <c r="FH75" s="242"/>
      <c r="FI75" s="242"/>
      <c r="FJ75" s="243"/>
      <c r="FL75" s="119"/>
      <c r="FM75" s="129"/>
      <c r="FN75" s="129"/>
      <c r="FO75" s="129"/>
      <c r="FP75" s="129"/>
      <c r="FQ75" s="129"/>
      <c r="FR75" s="129"/>
      <c r="FS75" s="129"/>
      <c r="FT75" s="129"/>
      <c r="FU75" s="129"/>
      <c r="FV75" s="129"/>
      <c r="FW75" s="129"/>
      <c r="FX75" s="129"/>
      <c r="FY75" s="129"/>
      <c r="FZ75" s="129"/>
      <c r="GA75" s="129"/>
      <c r="GB75" s="129"/>
      <c r="GC75" s="129"/>
      <c r="GD75" s="129"/>
      <c r="GE75" s="129"/>
      <c r="GF75" s="129"/>
      <c r="GG75" s="129"/>
      <c r="GH75" s="129"/>
      <c r="GI75" s="129"/>
      <c r="GJ75" s="129"/>
      <c r="GK75" s="129"/>
      <c r="GL75" s="129"/>
      <c r="GM75" s="129"/>
      <c r="GN75" s="129"/>
      <c r="GO75" s="129"/>
      <c r="GP75" s="129"/>
      <c r="GQ75" s="129"/>
      <c r="GR75" s="129"/>
      <c r="GS75" s="129"/>
      <c r="GT75" s="129"/>
      <c r="GU75" s="129"/>
      <c r="GV75" s="129"/>
      <c r="GW75" s="129"/>
      <c r="GX75" s="129"/>
      <c r="GY75" s="129"/>
      <c r="GZ75" s="129"/>
      <c r="HA75" s="129"/>
      <c r="HB75" s="129"/>
      <c r="HC75" s="129"/>
      <c r="HD75" s="129"/>
      <c r="HE75" s="129"/>
      <c r="HF75" s="129"/>
      <c r="HG75" s="129"/>
      <c r="HH75" s="129"/>
      <c r="HI75" s="129"/>
      <c r="HJ75" s="129"/>
      <c r="HK75" s="129"/>
      <c r="HL75" s="129"/>
      <c r="HM75" s="129"/>
      <c r="HN75" s="129"/>
      <c r="HO75" s="129"/>
      <c r="HP75" s="129"/>
      <c r="HQ75" s="129"/>
      <c r="HR75" s="129"/>
      <c r="HS75" s="129"/>
      <c r="HT75" s="129"/>
      <c r="HU75" s="129"/>
      <c r="HV75" s="129"/>
      <c r="HW75" s="129"/>
      <c r="HX75" s="129"/>
      <c r="HY75" s="129"/>
      <c r="HZ75" s="129"/>
      <c r="IA75" s="129"/>
      <c r="IB75" s="129"/>
      <c r="IC75" s="129"/>
      <c r="ID75" s="129"/>
      <c r="IE75" s="129"/>
      <c r="IF75" s="129"/>
      <c r="IG75" s="129"/>
      <c r="IH75" s="129"/>
      <c r="II75" s="129"/>
      <c r="IJ75" s="129"/>
      <c r="IK75" s="129"/>
      <c r="IL75" s="129"/>
      <c r="IM75" s="129"/>
      <c r="IN75" s="129"/>
    </row>
    <row r="76" spans="1:248" s="35" customFormat="1" ht="6.95" customHeight="1">
      <c r="A76" s="1"/>
      <c r="B76" s="244"/>
      <c r="C76" s="245"/>
      <c r="D76" s="245"/>
      <c r="E76" s="245"/>
      <c r="F76" s="245"/>
      <c r="G76" s="245"/>
      <c r="H76" s="245"/>
      <c r="I76" s="246"/>
      <c r="J76" s="247"/>
      <c r="K76" s="248"/>
      <c r="L76" s="248"/>
      <c r="M76" s="248"/>
      <c r="N76" s="248"/>
      <c r="O76" s="248"/>
      <c r="P76" s="248"/>
      <c r="Q76" s="248"/>
      <c r="R76" s="248"/>
      <c r="S76" s="248"/>
      <c r="T76" s="248"/>
      <c r="U76" s="248"/>
      <c r="V76" s="248"/>
      <c r="W76" s="248"/>
      <c r="X76" s="248"/>
      <c r="Y76" s="248"/>
      <c r="Z76" s="248"/>
      <c r="AA76" s="248"/>
      <c r="AB76" s="248"/>
      <c r="AC76" s="248"/>
      <c r="AD76" s="248"/>
      <c r="AE76" s="248"/>
      <c r="AF76" s="248"/>
      <c r="AG76" s="248"/>
      <c r="AH76" s="248"/>
      <c r="AI76" s="248"/>
      <c r="AJ76" s="248"/>
      <c r="AK76" s="248"/>
      <c r="AL76" s="248"/>
      <c r="AM76" s="248"/>
      <c r="AN76" s="248"/>
      <c r="AO76" s="248"/>
      <c r="AP76" s="248"/>
      <c r="AQ76" s="248"/>
      <c r="AR76" s="248"/>
      <c r="AS76" s="248"/>
      <c r="AT76" s="248"/>
      <c r="AU76" s="248"/>
      <c r="AV76" s="248"/>
      <c r="AW76" s="248"/>
      <c r="AX76" s="248"/>
      <c r="AY76" s="248"/>
      <c r="AZ76" s="248"/>
      <c r="BA76" s="248"/>
      <c r="BB76" s="248"/>
      <c r="BC76" s="248"/>
      <c r="BD76" s="248"/>
      <c r="BE76" s="248"/>
      <c r="BF76" s="248"/>
      <c r="BG76" s="248"/>
      <c r="BH76" s="248"/>
      <c r="BI76" s="248"/>
      <c r="BJ76" s="248"/>
      <c r="BK76" s="248"/>
      <c r="BL76" s="248"/>
      <c r="BM76" s="248"/>
      <c r="BN76" s="248"/>
      <c r="BO76" s="248"/>
      <c r="BP76" s="248"/>
      <c r="BQ76" s="248"/>
      <c r="BR76" s="248"/>
      <c r="BS76" s="248"/>
      <c r="BT76" s="249"/>
      <c r="BU76" s="250"/>
      <c r="BV76" s="251"/>
      <c r="BW76" s="251"/>
      <c r="BX76" s="251"/>
      <c r="BY76" s="251"/>
      <c r="BZ76" s="251"/>
      <c r="CA76" s="251"/>
      <c r="CB76" s="252"/>
      <c r="CC76" s="758"/>
      <c r="CD76" s="758"/>
      <c r="CE76" s="117"/>
      <c r="CI76" s="253" t="s">
        <v>2430</v>
      </c>
      <c r="CJ76" s="254"/>
      <c r="CK76" s="254"/>
      <c r="CL76" s="254"/>
      <c r="CM76" s="254"/>
      <c r="CN76" s="254"/>
      <c r="CO76" s="254"/>
      <c r="CP76" s="254"/>
      <c r="CQ76" s="254"/>
      <c r="CR76" s="254"/>
      <c r="CS76" s="254"/>
      <c r="CT76" s="254"/>
      <c r="CU76" s="254"/>
      <c r="CV76" s="254"/>
      <c r="CW76" s="254"/>
      <c r="CX76" s="254"/>
      <c r="CY76" s="254"/>
      <c r="CZ76" s="254"/>
      <c r="DA76" s="254"/>
      <c r="DB76" s="254"/>
      <c r="DC76" s="254"/>
      <c r="DD76" s="254"/>
      <c r="DE76" s="254"/>
      <c r="DF76" s="254"/>
      <c r="DG76" s="255"/>
      <c r="DH76" s="235" t="s">
        <v>2431</v>
      </c>
      <c r="DI76" s="236"/>
      <c r="DJ76" s="236"/>
      <c r="DK76" s="236"/>
      <c r="DL76" s="236"/>
      <c r="DM76" s="236"/>
      <c r="DN76" s="236"/>
      <c r="DO76" s="236"/>
      <c r="DP76" s="236"/>
      <c r="DQ76" s="236"/>
      <c r="DR76" s="236"/>
      <c r="DS76" s="236"/>
      <c r="DT76" s="236"/>
      <c r="DU76" s="236"/>
      <c r="DV76" s="236"/>
      <c r="DW76" s="236"/>
      <c r="DX76" s="236"/>
      <c r="DY76" s="236"/>
      <c r="DZ76" s="236"/>
      <c r="EA76" s="236"/>
      <c r="EB76" s="236"/>
      <c r="EC76" s="236"/>
      <c r="ED76" s="236"/>
      <c r="EE76" s="236"/>
      <c r="EF76" s="236"/>
      <c r="EG76" s="236"/>
      <c r="EH76" s="236"/>
      <c r="EI76" s="236"/>
      <c r="EJ76" s="236"/>
      <c r="EK76" s="236"/>
      <c r="EL76" s="236"/>
      <c r="EM76" s="236"/>
      <c r="EN76" s="236"/>
      <c r="EO76" s="236"/>
      <c r="EP76" s="236"/>
      <c r="EQ76" s="236"/>
      <c r="ER76" s="236"/>
      <c r="ES76" s="236"/>
      <c r="ET76" s="236"/>
      <c r="EU76" s="236"/>
      <c r="EV76" s="236"/>
      <c r="EW76" s="236"/>
      <c r="EX76" s="236"/>
      <c r="EY76" s="236"/>
      <c r="EZ76" s="236"/>
      <c r="FA76" s="236"/>
      <c r="FB76" s="236"/>
      <c r="FC76" s="236"/>
      <c r="FD76" s="236"/>
      <c r="FE76" s="236"/>
      <c r="FF76" s="236"/>
      <c r="FG76" s="236"/>
      <c r="FH76" s="236"/>
      <c r="FI76" s="236"/>
      <c r="FJ76" s="237"/>
      <c r="FL76" s="119"/>
      <c r="FM76" s="129"/>
      <c r="FN76" s="129"/>
      <c r="FO76" s="129"/>
      <c r="FP76" s="129"/>
      <c r="FQ76" s="129"/>
      <c r="FR76" s="129"/>
      <c r="FS76" s="129"/>
      <c r="FT76" s="129"/>
      <c r="FU76" s="129"/>
      <c r="FV76" s="129"/>
      <c r="FW76" s="129"/>
      <c r="FX76" s="129"/>
      <c r="FY76" s="129"/>
      <c r="FZ76" s="129"/>
      <c r="GA76" s="129"/>
      <c r="GB76" s="129"/>
      <c r="GC76" s="129"/>
      <c r="GD76" s="129"/>
      <c r="GE76" s="129"/>
      <c r="GF76" s="129"/>
      <c r="GG76" s="129"/>
      <c r="GH76" s="129"/>
      <c r="GI76" s="129"/>
      <c r="GJ76" s="129"/>
      <c r="GK76" s="129"/>
      <c r="GL76" s="129"/>
      <c r="GM76" s="129"/>
      <c r="GN76" s="129"/>
      <c r="GO76" s="129"/>
      <c r="GP76" s="129"/>
      <c r="GQ76" s="129"/>
      <c r="GR76" s="129"/>
      <c r="GS76" s="129"/>
      <c r="GT76" s="129"/>
      <c r="GU76" s="129"/>
      <c r="GV76" s="129"/>
      <c r="GW76" s="129"/>
      <c r="GX76" s="129"/>
      <c r="GY76" s="129"/>
      <c r="GZ76" s="129"/>
      <c r="HA76" s="129"/>
      <c r="HB76" s="129"/>
      <c r="HC76" s="129"/>
      <c r="HD76" s="129"/>
      <c r="HE76" s="129"/>
      <c r="HF76" s="129"/>
      <c r="HG76" s="129"/>
      <c r="HH76" s="129"/>
      <c r="HI76" s="129"/>
      <c r="HJ76" s="129"/>
      <c r="HK76" s="129"/>
      <c r="HL76" s="129"/>
      <c r="HM76" s="129"/>
      <c r="HN76" s="129"/>
      <c r="HO76" s="129"/>
      <c r="HP76" s="129"/>
      <c r="HQ76" s="129"/>
      <c r="HR76" s="129"/>
      <c r="HS76" s="129"/>
      <c r="HT76" s="129"/>
      <c r="HU76" s="129"/>
      <c r="HV76" s="129"/>
      <c r="HW76" s="129"/>
      <c r="HX76" s="129"/>
      <c r="HY76" s="129"/>
      <c r="HZ76" s="129"/>
      <c r="IA76" s="129"/>
      <c r="IB76" s="129"/>
      <c r="IC76" s="129"/>
      <c r="ID76" s="129"/>
      <c r="IE76" s="129"/>
      <c r="IF76" s="129"/>
      <c r="IG76" s="129"/>
      <c r="IH76" s="129"/>
      <c r="II76" s="129"/>
      <c r="IJ76" s="129"/>
      <c r="IK76" s="129"/>
      <c r="IL76" s="129"/>
      <c r="IM76" s="129"/>
      <c r="IN76" s="129"/>
    </row>
    <row r="77" spans="1:248" s="35" customFormat="1" ht="6.95" customHeight="1">
      <c r="A77" s="1"/>
      <c r="B77" s="189" t="s">
        <v>2432</v>
      </c>
      <c r="C77" s="190"/>
      <c r="D77" s="190"/>
      <c r="E77" s="190"/>
      <c r="F77" s="190"/>
      <c r="G77" s="190"/>
      <c r="H77" s="190"/>
      <c r="I77" s="191"/>
      <c r="J77" s="198" t="s">
        <v>2451</v>
      </c>
      <c r="K77" s="199"/>
      <c r="L77" s="199"/>
      <c r="M77" s="199"/>
      <c r="N77" s="199"/>
      <c r="O77" s="199"/>
      <c r="P77" s="199"/>
      <c r="Q77" s="199"/>
      <c r="R77" s="199"/>
      <c r="S77" s="199"/>
      <c r="T77" s="199"/>
      <c r="U77" s="199"/>
      <c r="V77" s="199"/>
      <c r="W77" s="199"/>
      <c r="X77" s="199"/>
      <c r="Y77" s="199"/>
      <c r="Z77" s="199"/>
      <c r="AA77" s="199"/>
      <c r="AB77" s="199"/>
      <c r="AC77" s="199"/>
      <c r="AD77" s="199"/>
      <c r="AE77" s="199"/>
      <c r="AF77" s="199"/>
      <c r="AG77" s="199"/>
      <c r="AH77" s="199"/>
      <c r="AI77" s="199"/>
      <c r="AJ77" s="199"/>
      <c r="AK77" s="199"/>
      <c r="AL77" s="199"/>
      <c r="AM77" s="199"/>
      <c r="AN77" s="199"/>
      <c r="AO77" s="199"/>
      <c r="AP77" s="199"/>
      <c r="AQ77" s="199"/>
      <c r="AR77" s="199"/>
      <c r="AS77" s="199"/>
      <c r="AT77" s="199"/>
      <c r="AU77" s="199"/>
      <c r="AV77" s="199"/>
      <c r="AW77" s="199"/>
      <c r="AX77" s="199"/>
      <c r="AY77" s="199"/>
      <c r="AZ77" s="199"/>
      <c r="BA77" s="199"/>
      <c r="BB77" s="199"/>
      <c r="BC77" s="199"/>
      <c r="BD77" s="199"/>
      <c r="BE77" s="199"/>
      <c r="BF77" s="199"/>
      <c r="BG77" s="199"/>
      <c r="BH77" s="199"/>
      <c r="BI77" s="199"/>
      <c r="BJ77" s="199"/>
      <c r="BK77" s="199"/>
      <c r="BL77" s="199"/>
      <c r="BM77" s="199"/>
      <c r="BN77" s="199"/>
      <c r="BO77" s="199"/>
      <c r="BP77" s="199"/>
      <c r="BQ77" s="199"/>
      <c r="BR77" s="199"/>
      <c r="BS77" s="199"/>
      <c r="BT77" s="200"/>
      <c r="BU77" s="207" t="s">
        <v>2420</v>
      </c>
      <c r="BV77" s="208"/>
      <c r="BW77" s="208"/>
      <c r="BX77" s="208"/>
      <c r="BY77" s="208"/>
      <c r="BZ77" s="208"/>
      <c r="CA77" s="208"/>
      <c r="CB77" s="209"/>
      <c r="CC77" s="758"/>
      <c r="CD77" s="758"/>
      <c r="CE77" s="117"/>
      <c r="CI77" s="256"/>
      <c r="CJ77" s="257"/>
      <c r="CK77" s="257"/>
      <c r="CL77" s="257"/>
      <c r="CM77" s="257"/>
      <c r="CN77" s="257"/>
      <c r="CO77" s="257"/>
      <c r="CP77" s="257"/>
      <c r="CQ77" s="257"/>
      <c r="CR77" s="257"/>
      <c r="CS77" s="257"/>
      <c r="CT77" s="257"/>
      <c r="CU77" s="257"/>
      <c r="CV77" s="257"/>
      <c r="CW77" s="257"/>
      <c r="CX77" s="257"/>
      <c r="CY77" s="257"/>
      <c r="CZ77" s="257"/>
      <c r="DA77" s="257"/>
      <c r="DB77" s="257"/>
      <c r="DC77" s="257"/>
      <c r="DD77" s="257"/>
      <c r="DE77" s="257"/>
      <c r="DF77" s="257"/>
      <c r="DG77" s="258"/>
      <c r="DH77" s="238"/>
      <c r="DI77" s="239"/>
      <c r="DJ77" s="239"/>
      <c r="DK77" s="239"/>
      <c r="DL77" s="239"/>
      <c r="DM77" s="239"/>
      <c r="DN77" s="239"/>
      <c r="DO77" s="239"/>
      <c r="DP77" s="239"/>
      <c r="DQ77" s="239"/>
      <c r="DR77" s="239"/>
      <c r="DS77" s="239"/>
      <c r="DT77" s="239"/>
      <c r="DU77" s="239"/>
      <c r="DV77" s="239"/>
      <c r="DW77" s="239"/>
      <c r="DX77" s="239"/>
      <c r="DY77" s="239"/>
      <c r="DZ77" s="239"/>
      <c r="EA77" s="239"/>
      <c r="EB77" s="239"/>
      <c r="EC77" s="239"/>
      <c r="ED77" s="239"/>
      <c r="EE77" s="239"/>
      <c r="EF77" s="239"/>
      <c r="EG77" s="239"/>
      <c r="EH77" s="239"/>
      <c r="EI77" s="239"/>
      <c r="EJ77" s="239"/>
      <c r="EK77" s="239"/>
      <c r="EL77" s="239"/>
      <c r="EM77" s="239"/>
      <c r="EN77" s="239"/>
      <c r="EO77" s="239"/>
      <c r="EP77" s="239"/>
      <c r="EQ77" s="239"/>
      <c r="ER77" s="239"/>
      <c r="ES77" s="239"/>
      <c r="ET77" s="239"/>
      <c r="EU77" s="239"/>
      <c r="EV77" s="239"/>
      <c r="EW77" s="239"/>
      <c r="EX77" s="239"/>
      <c r="EY77" s="239"/>
      <c r="EZ77" s="239"/>
      <c r="FA77" s="239"/>
      <c r="FB77" s="239"/>
      <c r="FC77" s="239"/>
      <c r="FD77" s="239"/>
      <c r="FE77" s="239"/>
      <c r="FF77" s="239"/>
      <c r="FG77" s="239"/>
      <c r="FH77" s="239"/>
      <c r="FI77" s="239"/>
      <c r="FJ77" s="240"/>
      <c r="FL77" s="119"/>
      <c r="FM77" s="129"/>
      <c r="FN77" s="129"/>
      <c r="FO77" s="129"/>
      <c r="FP77" s="129"/>
      <c r="FQ77" s="129"/>
      <c r="FR77" s="129"/>
      <c r="FS77" s="129"/>
      <c r="FT77" s="129"/>
      <c r="FU77" s="129"/>
      <c r="FV77" s="129"/>
      <c r="FW77" s="129"/>
      <c r="FX77" s="129"/>
      <c r="FY77" s="129"/>
      <c r="FZ77" s="129"/>
      <c r="GA77" s="129"/>
      <c r="GB77" s="129"/>
      <c r="GC77" s="129"/>
      <c r="GD77" s="129"/>
      <c r="GE77" s="129"/>
      <c r="GF77" s="129"/>
      <c r="GG77" s="129"/>
      <c r="GH77" s="129"/>
      <c r="GI77" s="129"/>
      <c r="GJ77" s="129"/>
      <c r="GK77" s="129"/>
      <c r="GL77" s="129"/>
      <c r="GM77" s="129"/>
      <c r="GN77" s="129"/>
      <c r="GO77" s="129"/>
      <c r="GP77" s="129"/>
      <c r="GQ77" s="129"/>
      <c r="GR77" s="129"/>
      <c r="GS77" s="129"/>
      <c r="GT77" s="129"/>
      <c r="GU77" s="129"/>
      <c r="GV77" s="129"/>
      <c r="GW77" s="129"/>
      <c r="GX77" s="129"/>
      <c r="GY77" s="129"/>
      <c r="GZ77" s="129"/>
      <c r="HA77" s="129"/>
      <c r="HB77" s="129"/>
      <c r="HC77" s="129"/>
      <c r="HD77" s="129"/>
      <c r="HE77" s="129"/>
      <c r="HF77" s="129"/>
      <c r="HG77" s="129"/>
      <c r="HH77" s="129"/>
      <c r="HI77" s="129"/>
      <c r="HJ77" s="129"/>
      <c r="HK77" s="129"/>
      <c r="HL77" s="129"/>
      <c r="HM77" s="129"/>
      <c r="HN77" s="129"/>
      <c r="HO77" s="129"/>
      <c r="HP77" s="129"/>
      <c r="HQ77" s="129"/>
      <c r="HR77" s="129"/>
      <c r="HS77" s="129"/>
      <c r="HT77" s="129"/>
      <c r="HU77" s="129"/>
      <c r="HV77" s="129"/>
      <c r="HW77" s="129"/>
      <c r="HX77" s="129"/>
      <c r="HY77" s="129"/>
      <c r="HZ77" s="129"/>
      <c r="IA77" s="129"/>
      <c r="IB77" s="129"/>
      <c r="IC77" s="129"/>
      <c r="ID77" s="129"/>
      <c r="IE77" s="129"/>
      <c r="IF77" s="129"/>
      <c r="IG77" s="129"/>
      <c r="IH77" s="129"/>
      <c r="II77" s="129"/>
      <c r="IJ77" s="129"/>
      <c r="IK77" s="129"/>
      <c r="IL77" s="129"/>
      <c r="IM77" s="129"/>
      <c r="IN77" s="129"/>
    </row>
    <row r="78" spans="1:248" s="35" customFormat="1" ht="6.95" customHeight="1">
      <c r="A78" s="1"/>
      <c r="B78" s="192"/>
      <c r="C78" s="193"/>
      <c r="D78" s="193"/>
      <c r="E78" s="193"/>
      <c r="F78" s="193"/>
      <c r="G78" s="193"/>
      <c r="H78" s="193"/>
      <c r="I78" s="194"/>
      <c r="J78" s="201"/>
      <c r="K78" s="202"/>
      <c r="L78" s="202"/>
      <c r="M78" s="202"/>
      <c r="N78" s="202"/>
      <c r="O78" s="202"/>
      <c r="P78" s="202"/>
      <c r="Q78" s="202"/>
      <c r="R78" s="202"/>
      <c r="S78" s="202"/>
      <c r="T78" s="202"/>
      <c r="U78" s="202"/>
      <c r="V78" s="202"/>
      <c r="W78" s="202"/>
      <c r="X78" s="202"/>
      <c r="Y78" s="202"/>
      <c r="Z78" s="202"/>
      <c r="AA78" s="202"/>
      <c r="AB78" s="202"/>
      <c r="AC78" s="202"/>
      <c r="AD78" s="202"/>
      <c r="AE78" s="202"/>
      <c r="AF78" s="202"/>
      <c r="AG78" s="202"/>
      <c r="AH78" s="202"/>
      <c r="AI78" s="202"/>
      <c r="AJ78" s="202"/>
      <c r="AK78" s="202"/>
      <c r="AL78" s="202"/>
      <c r="AM78" s="202"/>
      <c r="AN78" s="202"/>
      <c r="AO78" s="202"/>
      <c r="AP78" s="202"/>
      <c r="AQ78" s="202"/>
      <c r="AR78" s="202"/>
      <c r="AS78" s="202"/>
      <c r="AT78" s="202"/>
      <c r="AU78" s="202"/>
      <c r="AV78" s="202"/>
      <c r="AW78" s="202"/>
      <c r="AX78" s="202"/>
      <c r="AY78" s="202"/>
      <c r="AZ78" s="202"/>
      <c r="BA78" s="202"/>
      <c r="BB78" s="202"/>
      <c r="BC78" s="202"/>
      <c r="BD78" s="202"/>
      <c r="BE78" s="202"/>
      <c r="BF78" s="202"/>
      <c r="BG78" s="202"/>
      <c r="BH78" s="202"/>
      <c r="BI78" s="202"/>
      <c r="BJ78" s="202"/>
      <c r="BK78" s="202"/>
      <c r="BL78" s="202"/>
      <c r="BM78" s="202"/>
      <c r="BN78" s="202"/>
      <c r="BO78" s="202"/>
      <c r="BP78" s="202"/>
      <c r="BQ78" s="202"/>
      <c r="BR78" s="202"/>
      <c r="BS78" s="202"/>
      <c r="BT78" s="203"/>
      <c r="BU78" s="210"/>
      <c r="BV78" s="211"/>
      <c r="BW78" s="211"/>
      <c r="BX78" s="211"/>
      <c r="BY78" s="211"/>
      <c r="BZ78" s="211"/>
      <c r="CA78" s="211"/>
      <c r="CB78" s="212"/>
      <c r="CC78" s="758"/>
      <c r="CD78" s="758"/>
      <c r="CE78" s="117"/>
      <c r="CI78" s="256"/>
      <c r="CJ78" s="257"/>
      <c r="CK78" s="257"/>
      <c r="CL78" s="257"/>
      <c r="CM78" s="257"/>
      <c r="CN78" s="257"/>
      <c r="CO78" s="257"/>
      <c r="CP78" s="257"/>
      <c r="CQ78" s="257"/>
      <c r="CR78" s="257"/>
      <c r="CS78" s="257"/>
      <c r="CT78" s="257"/>
      <c r="CU78" s="257"/>
      <c r="CV78" s="257"/>
      <c r="CW78" s="257"/>
      <c r="CX78" s="257"/>
      <c r="CY78" s="257"/>
      <c r="CZ78" s="257"/>
      <c r="DA78" s="257"/>
      <c r="DB78" s="257"/>
      <c r="DC78" s="257"/>
      <c r="DD78" s="257"/>
      <c r="DE78" s="257"/>
      <c r="DF78" s="257"/>
      <c r="DG78" s="258"/>
      <c r="DH78" s="238"/>
      <c r="DI78" s="239"/>
      <c r="DJ78" s="239"/>
      <c r="DK78" s="239"/>
      <c r="DL78" s="239"/>
      <c r="DM78" s="239"/>
      <c r="DN78" s="239"/>
      <c r="DO78" s="239"/>
      <c r="DP78" s="239"/>
      <c r="DQ78" s="239"/>
      <c r="DR78" s="239"/>
      <c r="DS78" s="239"/>
      <c r="DT78" s="239"/>
      <c r="DU78" s="239"/>
      <c r="DV78" s="239"/>
      <c r="DW78" s="239"/>
      <c r="DX78" s="239"/>
      <c r="DY78" s="239"/>
      <c r="DZ78" s="239"/>
      <c r="EA78" s="239"/>
      <c r="EB78" s="239"/>
      <c r="EC78" s="239"/>
      <c r="ED78" s="239"/>
      <c r="EE78" s="239"/>
      <c r="EF78" s="239"/>
      <c r="EG78" s="239"/>
      <c r="EH78" s="239"/>
      <c r="EI78" s="239"/>
      <c r="EJ78" s="239"/>
      <c r="EK78" s="239"/>
      <c r="EL78" s="239"/>
      <c r="EM78" s="239"/>
      <c r="EN78" s="239"/>
      <c r="EO78" s="239"/>
      <c r="EP78" s="239"/>
      <c r="EQ78" s="239"/>
      <c r="ER78" s="239"/>
      <c r="ES78" s="239"/>
      <c r="ET78" s="239"/>
      <c r="EU78" s="239"/>
      <c r="EV78" s="239"/>
      <c r="EW78" s="239"/>
      <c r="EX78" s="239"/>
      <c r="EY78" s="239"/>
      <c r="EZ78" s="239"/>
      <c r="FA78" s="239"/>
      <c r="FB78" s="239"/>
      <c r="FC78" s="239"/>
      <c r="FD78" s="239"/>
      <c r="FE78" s="239"/>
      <c r="FF78" s="239"/>
      <c r="FG78" s="239"/>
      <c r="FH78" s="239"/>
      <c r="FI78" s="239"/>
      <c r="FJ78" s="240"/>
      <c r="FL78" s="119"/>
      <c r="FM78" s="129"/>
      <c r="FN78" s="129"/>
      <c r="FO78" s="129"/>
      <c r="FP78" s="129"/>
      <c r="FQ78" s="129"/>
      <c r="FR78" s="129"/>
      <c r="FS78" s="129"/>
      <c r="FT78" s="129"/>
      <c r="FU78" s="129"/>
      <c r="FV78" s="129"/>
      <c r="FW78" s="129"/>
      <c r="FX78" s="129"/>
      <c r="FY78" s="129"/>
      <c r="FZ78" s="129"/>
      <c r="GA78" s="129"/>
      <c r="GB78" s="129"/>
      <c r="GC78" s="129"/>
      <c r="GD78" s="129"/>
      <c r="GE78" s="129"/>
      <c r="GF78" s="129"/>
      <c r="GG78" s="129"/>
      <c r="GH78" s="129"/>
      <c r="GI78" s="129"/>
      <c r="GJ78" s="129"/>
      <c r="GK78" s="129"/>
      <c r="GL78" s="129"/>
      <c r="GM78" s="129"/>
      <c r="GN78" s="129"/>
      <c r="GO78" s="129"/>
      <c r="GP78" s="129"/>
      <c r="GQ78" s="129"/>
      <c r="GR78" s="129"/>
      <c r="GS78" s="129"/>
      <c r="GT78" s="129"/>
      <c r="GU78" s="129"/>
      <c r="GV78" s="129"/>
      <c r="GW78" s="129"/>
      <c r="GX78" s="129"/>
      <c r="GY78" s="129"/>
      <c r="GZ78" s="129"/>
      <c r="HA78" s="129"/>
      <c r="HB78" s="129"/>
      <c r="HC78" s="129"/>
      <c r="HD78" s="129"/>
      <c r="HE78" s="129"/>
      <c r="HF78" s="129"/>
      <c r="HG78" s="129"/>
      <c r="HH78" s="129"/>
      <c r="HI78" s="129"/>
      <c r="HJ78" s="129"/>
      <c r="HK78" s="129"/>
      <c r="HL78" s="129"/>
      <c r="HM78" s="129"/>
      <c r="HN78" s="129"/>
      <c r="HO78" s="129"/>
      <c r="HP78" s="129"/>
      <c r="HQ78" s="129"/>
      <c r="HR78" s="129"/>
      <c r="HS78" s="129"/>
      <c r="HT78" s="129"/>
      <c r="HU78" s="129"/>
      <c r="HV78" s="129"/>
      <c r="HW78" s="129"/>
      <c r="HX78" s="129"/>
      <c r="HY78" s="129"/>
      <c r="HZ78" s="129"/>
      <c r="IA78" s="129"/>
      <c r="IB78" s="129"/>
      <c r="IC78" s="129"/>
      <c r="ID78" s="129"/>
      <c r="IE78" s="129"/>
      <c r="IF78" s="129"/>
      <c r="IG78" s="129"/>
      <c r="IH78" s="129"/>
      <c r="II78" s="129"/>
      <c r="IJ78" s="129"/>
      <c r="IK78" s="129"/>
      <c r="IL78" s="129"/>
      <c r="IM78" s="129"/>
      <c r="IN78" s="129"/>
    </row>
    <row r="79" spans="1:248" s="35" customFormat="1" ht="6.95" customHeight="1" thickBot="1">
      <c r="A79" s="1"/>
      <c r="B79" s="195"/>
      <c r="C79" s="196"/>
      <c r="D79" s="196"/>
      <c r="E79" s="196"/>
      <c r="F79" s="196"/>
      <c r="G79" s="196"/>
      <c r="H79" s="196"/>
      <c r="I79" s="197"/>
      <c r="J79" s="204"/>
      <c r="K79" s="205"/>
      <c r="L79" s="205"/>
      <c r="M79" s="205"/>
      <c r="N79" s="205"/>
      <c r="O79" s="205"/>
      <c r="P79" s="205"/>
      <c r="Q79" s="205"/>
      <c r="R79" s="205"/>
      <c r="S79" s="205"/>
      <c r="T79" s="205"/>
      <c r="U79" s="205"/>
      <c r="V79" s="205"/>
      <c r="W79" s="205"/>
      <c r="X79" s="205"/>
      <c r="Y79" s="205"/>
      <c r="Z79" s="205"/>
      <c r="AA79" s="205"/>
      <c r="AB79" s="205"/>
      <c r="AC79" s="205"/>
      <c r="AD79" s="205"/>
      <c r="AE79" s="205"/>
      <c r="AF79" s="205"/>
      <c r="AG79" s="205"/>
      <c r="AH79" s="205"/>
      <c r="AI79" s="205"/>
      <c r="AJ79" s="205"/>
      <c r="AK79" s="205"/>
      <c r="AL79" s="205"/>
      <c r="AM79" s="205"/>
      <c r="AN79" s="205"/>
      <c r="AO79" s="205"/>
      <c r="AP79" s="205"/>
      <c r="AQ79" s="205"/>
      <c r="AR79" s="205"/>
      <c r="AS79" s="205"/>
      <c r="AT79" s="205"/>
      <c r="AU79" s="205"/>
      <c r="AV79" s="205"/>
      <c r="AW79" s="205"/>
      <c r="AX79" s="205"/>
      <c r="AY79" s="205"/>
      <c r="AZ79" s="205"/>
      <c r="BA79" s="205"/>
      <c r="BB79" s="205"/>
      <c r="BC79" s="205"/>
      <c r="BD79" s="205"/>
      <c r="BE79" s="205"/>
      <c r="BF79" s="205"/>
      <c r="BG79" s="205"/>
      <c r="BH79" s="205"/>
      <c r="BI79" s="205"/>
      <c r="BJ79" s="205"/>
      <c r="BK79" s="205"/>
      <c r="BL79" s="205"/>
      <c r="BM79" s="205"/>
      <c r="BN79" s="205"/>
      <c r="BO79" s="205"/>
      <c r="BP79" s="205"/>
      <c r="BQ79" s="205"/>
      <c r="BR79" s="205"/>
      <c r="BS79" s="205"/>
      <c r="BT79" s="206"/>
      <c r="BU79" s="213"/>
      <c r="BV79" s="214"/>
      <c r="BW79" s="214"/>
      <c r="BX79" s="214"/>
      <c r="BY79" s="214"/>
      <c r="BZ79" s="214"/>
      <c r="CA79" s="214"/>
      <c r="CB79" s="215"/>
      <c r="CC79" s="758"/>
      <c r="CD79" s="758"/>
      <c r="CE79" s="117"/>
      <c r="CI79" s="256"/>
      <c r="CJ79" s="257"/>
      <c r="CK79" s="257"/>
      <c r="CL79" s="257"/>
      <c r="CM79" s="257"/>
      <c r="CN79" s="257"/>
      <c r="CO79" s="257"/>
      <c r="CP79" s="257"/>
      <c r="CQ79" s="257"/>
      <c r="CR79" s="257"/>
      <c r="CS79" s="257"/>
      <c r="CT79" s="257"/>
      <c r="CU79" s="257"/>
      <c r="CV79" s="257"/>
      <c r="CW79" s="257"/>
      <c r="CX79" s="257"/>
      <c r="CY79" s="257"/>
      <c r="CZ79" s="257"/>
      <c r="DA79" s="257"/>
      <c r="DB79" s="257"/>
      <c r="DC79" s="257"/>
      <c r="DD79" s="257"/>
      <c r="DE79" s="257"/>
      <c r="DF79" s="257"/>
      <c r="DG79" s="258"/>
      <c r="DH79" s="238"/>
      <c r="DI79" s="239"/>
      <c r="DJ79" s="239"/>
      <c r="DK79" s="239"/>
      <c r="DL79" s="239"/>
      <c r="DM79" s="239"/>
      <c r="DN79" s="239"/>
      <c r="DO79" s="239"/>
      <c r="DP79" s="239"/>
      <c r="DQ79" s="239"/>
      <c r="DR79" s="239"/>
      <c r="DS79" s="239"/>
      <c r="DT79" s="239"/>
      <c r="DU79" s="239"/>
      <c r="DV79" s="239"/>
      <c r="DW79" s="239"/>
      <c r="DX79" s="239"/>
      <c r="DY79" s="239"/>
      <c r="DZ79" s="239"/>
      <c r="EA79" s="239"/>
      <c r="EB79" s="239"/>
      <c r="EC79" s="239"/>
      <c r="ED79" s="239"/>
      <c r="EE79" s="239"/>
      <c r="EF79" s="239"/>
      <c r="EG79" s="239"/>
      <c r="EH79" s="239"/>
      <c r="EI79" s="239"/>
      <c r="EJ79" s="239"/>
      <c r="EK79" s="239"/>
      <c r="EL79" s="239"/>
      <c r="EM79" s="239"/>
      <c r="EN79" s="239"/>
      <c r="EO79" s="239"/>
      <c r="EP79" s="239"/>
      <c r="EQ79" s="239"/>
      <c r="ER79" s="239"/>
      <c r="ES79" s="239"/>
      <c r="ET79" s="239"/>
      <c r="EU79" s="239"/>
      <c r="EV79" s="239"/>
      <c r="EW79" s="239"/>
      <c r="EX79" s="239"/>
      <c r="EY79" s="239"/>
      <c r="EZ79" s="239"/>
      <c r="FA79" s="239"/>
      <c r="FB79" s="239"/>
      <c r="FC79" s="239"/>
      <c r="FD79" s="239"/>
      <c r="FE79" s="239"/>
      <c r="FF79" s="239"/>
      <c r="FG79" s="239"/>
      <c r="FH79" s="239"/>
      <c r="FI79" s="239"/>
      <c r="FJ79" s="240"/>
      <c r="FL79" s="119"/>
      <c r="FM79" s="129"/>
      <c r="FN79" s="129"/>
      <c r="FO79" s="129"/>
      <c r="FP79" s="129"/>
      <c r="FQ79" s="129"/>
      <c r="FR79" s="129"/>
      <c r="FS79" s="129"/>
      <c r="FT79" s="129"/>
      <c r="FU79" s="129"/>
      <c r="FV79" s="129"/>
      <c r="FW79" s="129"/>
      <c r="FX79" s="129"/>
      <c r="FY79" s="129"/>
      <c r="FZ79" s="129"/>
      <c r="GA79" s="129"/>
      <c r="GB79" s="129"/>
      <c r="GC79" s="129"/>
      <c r="GD79" s="129"/>
      <c r="GE79" s="129"/>
      <c r="GF79" s="129"/>
      <c r="GG79" s="129"/>
      <c r="GH79" s="129"/>
      <c r="GI79" s="129"/>
      <c r="GJ79" s="129"/>
      <c r="GK79" s="129"/>
      <c r="GL79" s="129"/>
      <c r="GM79" s="129"/>
      <c r="GN79" s="129"/>
      <c r="GO79" s="129"/>
      <c r="GP79" s="129"/>
      <c r="GQ79" s="129"/>
      <c r="GR79" s="129"/>
      <c r="GS79" s="129"/>
      <c r="GT79" s="129"/>
      <c r="GU79" s="129"/>
      <c r="GV79" s="129"/>
      <c r="GW79" s="129"/>
      <c r="GX79" s="129"/>
      <c r="GY79" s="129"/>
      <c r="GZ79" s="129"/>
      <c r="HA79" s="129"/>
      <c r="HB79" s="129"/>
      <c r="HC79" s="129"/>
      <c r="HD79" s="129"/>
      <c r="HE79" s="129"/>
      <c r="HF79" s="129"/>
      <c r="HG79" s="129"/>
      <c r="HH79" s="129"/>
      <c r="HI79" s="129"/>
      <c r="HJ79" s="129"/>
      <c r="HK79" s="129"/>
      <c r="HL79" s="129"/>
      <c r="HM79" s="129"/>
      <c r="HN79" s="129"/>
      <c r="HO79" s="129"/>
      <c r="HP79" s="129"/>
      <c r="HQ79" s="129"/>
      <c r="HR79" s="129"/>
      <c r="HS79" s="129"/>
      <c r="HT79" s="129"/>
      <c r="HU79" s="129"/>
      <c r="HV79" s="129"/>
      <c r="HW79" s="129"/>
      <c r="HX79" s="129"/>
      <c r="HY79" s="129"/>
      <c r="HZ79" s="129"/>
      <c r="IA79" s="129"/>
      <c r="IB79" s="129"/>
      <c r="IC79" s="129"/>
      <c r="ID79" s="129"/>
      <c r="IE79" s="129"/>
      <c r="IF79" s="129"/>
      <c r="IG79" s="129"/>
      <c r="IH79" s="129"/>
      <c r="II79" s="129"/>
      <c r="IJ79" s="129"/>
      <c r="IK79" s="129"/>
      <c r="IL79" s="129"/>
      <c r="IM79" s="129"/>
      <c r="IN79" s="129"/>
    </row>
    <row r="80" spans="1:248" s="35" customFormat="1" ht="6.95" customHeight="1">
      <c r="A80" s="1"/>
      <c r="B80" s="216" t="s">
        <v>2433</v>
      </c>
      <c r="C80" s="217"/>
      <c r="D80" s="217"/>
      <c r="E80" s="217"/>
      <c r="F80" s="217"/>
      <c r="G80" s="217"/>
      <c r="H80" s="217"/>
      <c r="I80" s="217"/>
      <c r="J80" s="217"/>
      <c r="K80" s="217"/>
      <c r="L80" s="217"/>
      <c r="M80" s="217"/>
      <c r="N80" s="217"/>
      <c r="O80" s="217"/>
      <c r="P80" s="217"/>
      <c r="Q80" s="217"/>
      <c r="R80" s="217"/>
      <c r="S80" s="217"/>
      <c r="T80" s="217"/>
      <c r="U80" s="217"/>
      <c r="V80" s="217"/>
      <c r="W80" s="217"/>
      <c r="X80" s="217"/>
      <c r="Y80" s="217"/>
      <c r="Z80" s="217"/>
      <c r="AA80" s="217"/>
      <c r="AB80" s="217"/>
      <c r="AC80" s="217"/>
      <c r="AD80" s="217"/>
      <c r="AE80" s="217"/>
      <c r="AF80" s="217"/>
      <c r="AG80" s="217"/>
      <c r="AH80" s="217"/>
      <c r="AI80" s="217"/>
      <c r="AJ80" s="217"/>
      <c r="AK80" s="217"/>
      <c r="AL80" s="217"/>
      <c r="AM80" s="217"/>
      <c r="AN80" s="217"/>
      <c r="AO80" s="217"/>
      <c r="AP80" s="217"/>
      <c r="AQ80" s="217"/>
      <c r="AR80" s="217"/>
      <c r="AS80" s="217"/>
      <c r="AT80" s="217"/>
      <c r="AU80" s="217"/>
      <c r="AV80" s="217"/>
      <c r="AW80" s="217"/>
      <c r="AX80" s="217"/>
      <c r="AY80" s="217"/>
      <c r="AZ80" s="217"/>
      <c r="BA80" s="217"/>
      <c r="BB80" s="217"/>
      <c r="BC80" s="217"/>
      <c r="BD80" s="217"/>
      <c r="BE80" s="217"/>
      <c r="BF80" s="217"/>
      <c r="BG80" s="217"/>
      <c r="BH80" s="217"/>
      <c r="BI80" s="217"/>
      <c r="BJ80" s="217"/>
      <c r="BK80" s="217"/>
      <c r="BL80" s="217"/>
      <c r="BM80" s="217"/>
      <c r="BN80" s="217"/>
      <c r="BO80" s="217"/>
      <c r="BP80" s="217"/>
      <c r="BQ80" s="217"/>
      <c r="BR80" s="217"/>
      <c r="BS80" s="217"/>
      <c r="BT80" s="218"/>
      <c r="BU80" s="221" t="s">
        <v>2420</v>
      </c>
      <c r="BV80" s="222"/>
      <c r="BW80" s="222"/>
      <c r="BX80" s="222"/>
      <c r="BY80" s="222"/>
      <c r="BZ80" s="222"/>
      <c r="CA80" s="222"/>
      <c r="CB80" s="223"/>
      <c r="CC80" s="758"/>
      <c r="CD80" s="758"/>
      <c r="CE80" s="117"/>
      <c r="CI80" s="256"/>
      <c r="CJ80" s="257"/>
      <c r="CK80" s="257"/>
      <c r="CL80" s="257"/>
      <c r="CM80" s="257"/>
      <c r="CN80" s="257"/>
      <c r="CO80" s="257"/>
      <c r="CP80" s="257"/>
      <c r="CQ80" s="257"/>
      <c r="CR80" s="257"/>
      <c r="CS80" s="257"/>
      <c r="CT80" s="257"/>
      <c r="CU80" s="257"/>
      <c r="CV80" s="257"/>
      <c r="CW80" s="257"/>
      <c r="CX80" s="257"/>
      <c r="CY80" s="257"/>
      <c r="CZ80" s="257"/>
      <c r="DA80" s="257"/>
      <c r="DB80" s="257"/>
      <c r="DC80" s="257"/>
      <c r="DD80" s="257"/>
      <c r="DE80" s="257"/>
      <c r="DF80" s="257"/>
      <c r="DG80" s="258"/>
      <c r="DH80" s="238"/>
      <c r="DI80" s="239"/>
      <c r="DJ80" s="239"/>
      <c r="DK80" s="239"/>
      <c r="DL80" s="239"/>
      <c r="DM80" s="239"/>
      <c r="DN80" s="239"/>
      <c r="DO80" s="239"/>
      <c r="DP80" s="239"/>
      <c r="DQ80" s="239"/>
      <c r="DR80" s="239"/>
      <c r="DS80" s="239"/>
      <c r="DT80" s="239"/>
      <c r="DU80" s="239"/>
      <c r="DV80" s="239"/>
      <c r="DW80" s="239"/>
      <c r="DX80" s="239"/>
      <c r="DY80" s="239"/>
      <c r="DZ80" s="239"/>
      <c r="EA80" s="239"/>
      <c r="EB80" s="239"/>
      <c r="EC80" s="239"/>
      <c r="ED80" s="239"/>
      <c r="EE80" s="239"/>
      <c r="EF80" s="239"/>
      <c r="EG80" s="239"/>
      <c r="EH80" s="239"/>
      <c r="EI80" s="239"/>
      <c r="EJ80" s="239"/>
      <c r="EK80" s="239"/>
      <c r="EL80" s="239"/>
      <c r="EM80" s="239"/>
      <c r="EN80" s="239"/>
      <c r="EO80" s="239"/>
      <c r="EP80" s="239"/>
      <c r="EQ80" s="239"/>
      <c r="ER80" s="239"/>
      <c r="ES80" s="239"/>
      <c r="ET80" s="239"/>
      <c r="EU80" s="239"/>
      <c r="EV80" s="239"/>
      <c r="EW80" s="239"/>
      <c r="EX80" s="239"/>
      <c r="EY80" s="239"/>
      <c r="EZ80" s="239"/>
      <c r="FA80" s="239"/>
      <c r="FB80" s="239"/>
      <c r="FC80" s="239"/>
      <c r="FD80" s="239"/>
      <c r="FE80" s="239"/>
      <c r="FF80" s="239"/>
      <c r="FG80" s="239"/>
      <c r="FH80" s="239"/>
      <c r="FI80" s="239"/>
      <c r="FJ80" s="240"/>
      <c r="FL80" s="119"/>
      <c r="FM80" s="129"/>
      <c r="FN80" s="129"/>
      <c r="FO80" s="129"/>
      <c r="FP80" s="129"/>
      <c r="FQ80" s="129"/>
      <c r="FR80" s="129"/>
      <c r="FS80" s="129"/>
      <c r="FT80" s="129"/>
      <c r="FU80" s="129"/>
      <c r="FV80" s="129"/>
      <c r="FW80" s="129"/>
      <c r="FX80" s="129"/>
      <c r="FY80" s="129"/>
      <c r="FZ80" s="129"/>
      <c r="GA80" s="129"/>
      <c r="GB80" s="129"/>
      <c r="GC80" s="129"/>
      <c r="GD80" s="129"/>
      <c r="GE80" s="129"/>
      <c r="GF80" s="129"/>
      <c r="GG80" s="129"/>
      <c r="GH80" s="129"/>
      <c r="GI80" s="129"/>
      <c r="GJ80" s="129"/>
      <c r="GK80" s="129"/>
      <c r="GL80" s="129"/>
      <c r="GM80" s="129"/>
      <c r="GN80" s="129"/>
      <c r="GO80" s="129"/>
      <c r="GP80" s="129"/>
      <c r="GQ80" s="129"/>
      <c r="GR80" s="129"/>
      <c r="GS80" s="129"/>
      <c r="GT80" s="129"/>
      <c r="GU80" s="129"/>
      <c r="GV80" s="129"/>
      <c r="GW80" s="129"/>
      <c r="GX80" s="129"/>
      <c r="GY80" s="129"/>
      <c r="GZ80" s="129"/>
      <c r="HA80" s="129"/>
      <c r="HB80" s="129"/>
      <c r="HC80" s="129"/>
      <c r="HD80" s="129"/>
      <c r="HE80" s="129"/>
      <c r="HF80" s="129"/>
      <c r="HG80" s="129"/>
      <c r="HH80" s="129"/>
      <c r="HI80" s="129"/>
      <c r="HJ80" s="129"/>
      <c r="HK80" s="129"/>
      <c r="HL80" s="129"/>
      <c r="HM80" s="129"/>
      <c r="HN80" s="129"/>
      <c r="HO80" s="129"/>
      <c r="HP80" s="129"/>
      <c r="HQ80" s="129"/>
      <c r="HR80" s="129"/>
      <c r="HS80" s="129"/>
      <c r="HT80" s="129"/>
      <c r="HU80" s="129"/>
      <c r="HV80" s="129"/>
      <c r="HW80" s="129"/>
      <c r="HX80" s="129"/>
      <c r="HY80" s="129"/>
      <c r="HZ80" s="129"/>
      <c r="IA80" s="129"/>
      <c r="IB80" s="129"/>
      <c r="IC80" s="129"/>
      <c r="ID80" s="129"/>
      <c r="IE80" s="129"/>
      <c r="IF80" s="129"/>
      <c r="IG80" s="129"/>
      <c r="IH80" s="129"/>
      <c r="II80" s="129"/>
      <c r="IJ80" s="129"/>
      <c r="IK80" s="129"/>
      <c r="IL80" s="129"/>
      <c r="IM80" s="129"/>
      <c r="IN80" s="129"/>
    </row>
    <row r="81" spans="1:249" s="35" customFormat="1" ht="6.95" customHeight="1">
      <c r="A81" s="1"/>
      <c r="B81" s="192"/>
      <c r="C81" s="193"/>
      <c r="D81" s="193"/>
      <c r="E81" s="193"/>
      <c r="F81" s="193"/>
      <c r="G81" s="193"/>
      <c r="H81" s="193"/>
      <c r="I81" s="193"/>
      <c r="J81" s="193"/>
      <c r="K81" s="193"/>
      <c r="L81" s="193"/>
      <c r="M81" s="193"/>
      <c r="N81" s="193"/>
      <c r="O81" s="193"/>
      <c r="P81" s="193"/>
      <c r="Q81" s="193"/>
      <c r="R81" s="193"/>
      <c r="S81" s="193"/>
      <c r="T81" s="193"/>
      <c r="U81" s="193"/>
      <c r="V81" s="193"/>
      <c r="W81" s="193"/>
      <c r="X81" s="193"/>
      <c r="Y81" s="193"/>
      <c r="Z81" s="193"/>
      <c r="AA81" s="193"/>
      <c r="AB81" s="193"/>
      <c r="AC81" s="193"/>
      <c r="AD81" s="193"/>
      <c r="AE81" s="193"/>
      <c r="AF81" s="193"/>
      <c r="AG81" s="193"/>
      <c r="AH81" s="193"/>
      <c r="AI81" s="193"/>
      <c r="AJ81" s="193"/>
      <c r="AK81" s="193"/>
      <c r="AL81" s="193"/>
      <c r="AM81" s="193"/>
      <c r="AN81" s="193"/>
      <c r="AO81" s="193"/>
      <c r="AP81" s="193"/>
      <c r="AQ81" s="193"/>
      <c r="AR81" s="193"/>
      <c r="AS81" s="193"/>
      <c r="AT81" s="193"/>
      <c r="AU81" s="193"/>
      <c r="AV81" s="193"/>
      <c r="AW81" s="193"/>
      <c r="AX81" s="193"/>
      <c r="AY81" s="193"/>
      <c r="AZ81" s="193"/>
      <c r="BA81" s="193"/>
      <c r="BB81" s="193"/>
      <c r="BC81" s="193"/>
      <c r="BD81" s="193"/>
      <c r="BE81" s="193"/>
      <c r="BF81" s="193"/>
      <c r="BG81" s="193"/>
      <c r="BH81" s="193"/>
      <c r="BI81" s="193"/>
      <c r="BJ81" s="193"/>
      <c r="BK81" s="193"/>
      <c r="BL81" s="193"/>
      <c r="BM81" s="193"/>
      <c r="BN81" s="193"/>
      <c r="BO81" s="193"/>
      <c r="BP81" s="193"/>
      <c r="BQ81" s="193"/>
      <c r="BR81" s="193"/>
      <c r="BS81" s="193"/>
      <c r="BT81" s="219"/>
      <c r="BU81" s="224"/>
      <c r="BV81" s="211"/>
      <c r="BW81" s="211"/>
      <c r="BX81" s="211"/>
      <c r="BY81" s="211"/>
      <c r="BZ81" s="211"/>
      <c r="CA81" s="211"/>
      <c r="CB81" s="212"/>
      <c r="CC81" s="758"/>
      <c r="CD81" s="758"/>
      <c r="CE81" s="117"/>
      <c r="CI81" s="256"/>
      <c r="CJ81" s="257"/>
      <c r="CK81" s="257"/>
      <c r="CL81" s="257"/>
      <c r="CM81" s="257"/>
      <c r="CN81" s="257"/>
      <c r="CO81" s="257"/>
      <c r="CP81" s="257"/>
      <c r="CQ81" s="257"/>
      <c r="CR81" s="257"/>
      <c r="CS81" s="257"/>
      <c r="CT81" s="257"/>
      <c r="CU81" s="257"/>
      <c r="CV81" s="257"/>
      <c r="CW81" s="257"/>
      <c r="CX81" s="257"/>
      <c r="CY81" s="257"/>
      <c r="CZ81" s="257"/>
      <c r="DA81" s="257"/>
      <c r="DB81" s="257"/>
      <c r="DC81" s="257"/>
      <c r="DD81" s="257"/>
      <c r="DE81" s="257"/>
      <c r="DF81" s="257"/>
      <c r="DG81" s="258"/>
      <c r="DH81" s="238"/>
      <c r="DI81" s="239"/>
      <c r="DJ81" s="239"/>
      <c r="DK81" s="239"/>
      <c r="DL81" s="239"/>
      <c r="DM81" s="239"/>
      <c r="DN81" s="239"/>
      <c r="DO81" s="239"/>
      <c r="DP81" s="239"/>
      <c r="DQ81" s="239"/>
      <c r="DR81" s="239"/>
      <c r="DS81" s="239"/>
      <c r="DT81" s="239"/>
      <c r="DU81" s="239"/>
      <c r="DV81" s="239"/>
      <c r="DW81" s="239"/>
      <c r="DX81" s="239"/>
      <c r="DY81" s="239"/>
      <c r="DZ81" s="239"/>
      <c r="EA81" s="239"/>
      <c r="EB81" s="239"/>
      <c r="EC81" s="239"/>
      <c r="ED81" s="239"/>
      <c r="EE81" s="239"/>
      <c r="EF81" s="239"/>
      <c r="EG81" s="239"/>
      <c r="EH81" s="239"/>
      <c r="EI81" s="239"/>
      <c r="EJ81" s="239"/>
      <c r="EK81" s="239"/>
      <c r="EL81" s="239"/>
      <c r="EM81" s="239"/>
      <c r="EN81" s="239"/>
      <c r="EO81" s="239"/>
      <c r="EP81" s="239"/>
      <c r="EQ81" s="239"/>
      <c r="ER81" s="239"/>
      <c r="ES81" s="239"/>
      <c r="ET81" s="239"/>
      <c r="EU81" s="239"/>
      <c r="EV81" s="239"/>
      <c r="EW81" s="239"/>
      <c r="EX81" s="239"/>
      <c r="EY81" s="239"/>
      <c r="EZ81" s="239"/>
      <c r="FA81" s="239"/>
      <c r="FB81" s="239"/>
      <c r="FC81" s="239"/>
      <c r="FD81" s="239"/>
      <c r="FE81" s="239"/>
      <c r="FF81" s="239"/>
      <c r="FG81" s="239"/>
      <c r="FH81" s="239"/>
      <c r="FI81" s="239"/>
      <c r="FJ81" s="240"/>
      <c r="FL81" s="119"/>
      <c r="FM81" s="129"/>
      <c r="FN81" s="129"/>
      <c r="FO81" s="129"/>
      <c r="FP81" s="129"/>
      <c r="FQ81" s="129"/>
      <c r="FR81" s="129"/>
      <c r="FS81" s="129"/>
      <c r="FT81" s="129"/>
      <c r="FU81" s="129"/>
      <c r="FV81" s="129"/>
      <c r="FW81" s="129"/>
      <c r="FX81" s="129"/>
      <c r="FY81" s="129"/>
      <c r="FZ81" s="129"/>
      <c r="GA81" s="129"/>
      <c r="GB81" s="129"/>
      <c r="GC81" s="129"/>
      <c r="GD81" s="129"/>
      <c r="GE81" s="129"/>
      <c r="GF81" s="129"/>
      <c r="GG81" s="129"/>
      <c r="GH81" s="129"/>
      <c r="GI81" s="129"/>
      <c r="GJ81" s="129"/>
      <c r="GK81" s="129"/>
      <c r="GL81" s="129"/>
      <c r="GM81" s="129"/>
      <c r="GN81" s="129"/>
      <c r="GO81" s="129"/>
      <c r="GP81" s="129"/>
      <c r="GQ81" s="129"/>
      <c r="GR81" s="129"/>
      <c r="GS81" s="129"/>
      <c r="GT81" s="129"/>
      <c r="GU81" s="129"/>
      <c r="GV81" s="129"/>
      <c r="GW81" s="129"/>
      <c r="GX81" s="129"/>
      <c r="GY81" s="129"/>
      <c r="GZ81" s="129"/>
      <c r="HA81" s="129"/>
      <c r="HB81" s="129"/>
      <c r="HC81" s="129"/>
      <c r="HD81" s="129"/>
      <c r="HE81" s="129"/>
      <c r="HF81" s="129"/>
      <c r="HG81" s="129"/>
      <c r="HH81" s="129"/>
      <c r="HI81" s="129"/>
      <c r="HJ81" s="129"/>
      <c r="HK81" s="129"/>
      <c r="HL81" s="129"/>
      <c r="HM81" s="129"/>
      <c r="HN81" s="129"/>
      <c r="HO81" s="129"/>
      <c r="HP81" s="129"/>
      <c r="HQ81" s="129"/>
      <c r="HR81" s="129"/>
      <c r="HS81" s="129"/>
      <c r="HT81" s="129"/>
      <c r="HU81" s="129"/>
      <c r="HV81" s="129"/>
      <c r="HW81" s="129"/>
      <c r="HX81" s="129"/>
      <c r="HY81" s="129"/>
      <c r="HZ81" s="129"/>
      <c r="IA81" s="129"/>
      <c r="IB81" s="129"/>
      <c r="IC81" s="129"/>
      <c r="ID81" s="129"/>
      <c r="IE81" s="129"/>
      <c r="IF81" s="129"/>
      <c r="IG81" s="129"/>
      <c r="IH81" s="129"/>
      <c r="II81" s="129"/>
      <c r="IJ81" s="129"/>
      <c r="IK81" s="129"/>
      <c r="IL81" s="129"/>
      <c r="IM81" s="129"/>
      <c r="IN81" s="129"/>
    </row>
    <row r="82" spans="1:249" s="35" customFormat="1" ht="6.95" customHeight="1" thickBot="1">
      <c r="A82" s="1"/>
      <c r="B82" s="195"/>
      <c r="C82" s="196"/>
      <c r="D82" s="196"/>
      <c r="E82" s="196"/>
      <c r="F82" s="196"/>
      <c r="G82" s="196"/>
      <c r="H82" s="196"/>
      <c r="I82" s="196"/>
      <c r="J82" s="196"/>
      <c r="K82" s="196"/>
      <c r="L82" s="196"/>
      <c r="M82" s="196"/>
      <c r="N82" s="196"/>
      <c r="O82" s="196"/>
      <c r="P82" s="196"/>
      <c r="Q82" s="196"/>
      <c r="R82" s="196"/>
      <c r="S82" s="196"/>
      <c r="T82" s="196"/>
      <c r="U82" s="196"/>
      <c r="V82" s="196"/>
      <c r="W82" s="196"/>
      <c r="X82" s="196"/>
      <c r="Y82" s="196"/>
      <c r="Z82" s="196"/>
      <c r="AA82" s="196"/>
      <c r="AB82" s="196"/>
      <c r="AC82" s="196"/>
      <c r="AD82" s="196"/>
      <c r="AE82" s="196"/>
      <c r="AF82" s="196"/>
      <c r="AG82" s="196"/>
      <c r="AH82" s="196"/>
      <c r="AI82" s="196"/>
      <c r="AJ82" s="196"/>
      <c r="AK82" s="196"/>
      <c r="AL82" s="196"/>
      <c r="AM82" s="196"/>
      <c r="AN82" s="196"/>
      <c r="AO82" s="196"/>
      <c r="AP82" s="196"/>
      <c r="AQ82" s="196"/>
      <c r="AR82" s="196"/>
      <c r="AS82" s="196"/>
      <c r="AT82" s="196"/>
      <c r="AU82" s="196"/>
      <c r="AV82" s="196"/>
      <c r="AW82" s="196"/>
      <c r="AX82" s="196"/>
      <c r="AY82" s="196"/>
      <c r="AZ82" s="196"/>
      <c r="BA82" s="196"/>
      <c r="BB82" s="196"/>
      <c r="BC82" s="196"/>
      <c r="BD82" s="196"/>
      <c r="BE82" s="196"/>
      <c r="BF82" s="196"/>
      <c r="BG82" s="196"/>
      <c r="BH82" s="196"/>
      <c r="BI82" s="196"/>
      <c r="BJ82" s="196"/>
      <c r="BK82" s="196"/>
      <c r="BL82" s="196"/>
      <c r="BM82" s="196"/>
      <c r="BN82" s="196"/>
      <c r="BO82" s="196"/>
      <c r="BP82" s="196"/>
      <c r="BQ82" s="196"/>
      <c r="BR82" s="196"/>
      <c r="BS82" s="196"/>
      <c r="BT82" s="220"/>
      <c r="BU82" s="225"/>
      <c r="BV82" s="214"/>
      <c r="BW82" s="214"/>
      <c r="BX82" s="214"/>
      <c r="BY82" s="214"/>
      <c r="BZ82" s="214"/>
      <c r="CA82" s="214"/>
      <c r="CB82" s="215"/>
      <c r="CC82" s="758"/>
      <c r="CD82" s="758"/>
      <c r="CE82" s="117"/>
      <c r="CI82" s="256"/>
      <c r="CJ82" s="257"/>
      <c r="CK82" s="257"/>
      <c r="CL82" s="257"/>
      <c r="CM82" s="257"/>
      <c r="CN82" s="257"/>
      <c r="CO82" s="257"/>
      <c r="CP82" s="257"/>
      <c r="CQ82" s="257"/>
      <c r="CR82" s="257"/>
      <c r="CS82" s="257"/>
      <c r="CT82" s="257"/>
      <c r="CU82" s="257"/>
      <c r="CV82" s="257"/>
      <c r="CW82" s="257"/>
      <c r="CX82" s="257"/>
      <c r="CY82" s="257"/>
      <c r="CZ82" s="257"/>
      <c r="DA82" s="257"/>
      <c r="DB82" s="257"/>
      <c r="DC82" s="257"/>
      <c r="DD82" s="257"/>
      <c r="DE82" s="257"/>
      <c r="DF82" s="257"/>
      <c r="DG82" s="258"/>
      <c r="DH82" s="238"/>
      <c r="DI82" s="239"/>
      <c r="DJ82" s="239"/>
      <c r="DK82" s="239"/>
      <c r="DL82" s="239"/>
      <c r="DM82" s="239"/>
      <c r="DN82" s="239"/>
      <c r="DO82" s="239"/>
      <c r="DP82" s="239"/>
      <c r="DQ82" s="239"/>
      <c r="DR82" s="239"/>
      <c r="DS82" s="239"/>
      <c r="DT82" s="239"/>
      <c r="DU82" s="239"/>
      <c r="DV82" s="239"/>
      <c r="DW82" s="239"/>
      <c r="DX82" s="239"/>
      <c r="DY82" s="239"/>
      <c r="DZ82" s="239"/>
      <c r="EA82" s="239"/>
      <c r="EB82" s="239"/>
      <c r="EC82" s="239"/>
      <c r="ED82" s="239"/>
      <c r="EE82" s="239"/>
      <c r="EF82" s="239"/>
      <c r="EG82" s="239"/>
      <c r="EH82" s="239"/>
      <c r="EI82" s="239"/>
      <c r="EJ82" s="239"/>
      <c r="EK82" s="239"/>
      <c r="EL82" s="239"/>
      <c r="EM82" s="239"/>
      <c r="EN82" s="239"/>
      <c r="EO82" s="239"/>
      <c r="EP82" s="239"/>
      <c r="EQ82" s="239"/>
      <c r="ER82" s="239"/>
      <c r="ES82" s="239"/>
      <c r="ET82" s="239"/>
      <c r="EU82" s="239"/>
      <c r="EV82" s="239"/>
      <c r="EW82" s="239"/>
      <c r="EX82" s="239"/>
      <c r="EY82" s="239"/>
      <c r="EZ82" s="239"/>
      <c r="FA82" s="239"/>
      <c r="FB82" s="239"/>
      <c r="FC82" s="239"/>
      <c r="FD82" s="239"/>
      <c r="FE82" s="239"/>
      <c r="FF82" s="239"/>
      <c r="FG82" s="239"/>
      <c r="FH82" s="239"/>
      <c r="FI82" s="239"/>
      <c r="FJ82" s="240"/>
      <c r="FM82" s="129"/>
      <c r="FN82" s="129"/>
      <c r="FO82" s="129"/>
      <c r="FP82" s="129"/>
      <c r="FQ82" s="129"/>
      <c r="FR82" s="129"/>
      <c r="FS82" s="129"/>
      <c r="FT82" s="129"/>
      <c r="FU82" s="129"/>
      <c r="FV82" s="129"/>
      <c r="FW82" s="129"/>
      <c r="FX82" s="129"/>
      <c r="FY82" s="129"/>
      <c r="FZ82" s="129"/>
      <c r="GA82" s="129"/>
      <c r="GB82" s="129"/>
      <c r="GC82" s="129"/>
      <c r="GD82" s="129"/>
      <c r="GE82" s="129"/>
      <c r="GF82" s="129"/>
      <c r="GG82" s="129"/>
      <c r="GH82" s="129"/>
      <c r="GI82" s="129"/>
      <c r="GJ82" s="129"/>
      <c r="GK82" s="129"/>
      <c r="GL82" s="129"/>
      <c r="GM82" s="129"/>
      <c r="GN82" s="129"/>
      <c r="GO82" s="129"/>
      <c r="GP82" s="129"/>
      <c r="GQ82" s="129"/>
      <c r="GR82" s="129"/>
      <c r="GS82" s="129"/>
      <c r="GT82" s="129"/>
      <c r="GU82" s="129"/>
      <c r="GV82" s="129"/>
      <c r="GW82" s="129"/>
      <c r="GX82" s="129"/>
      <c r="GY82" s="129"/>
      <c r="GZ82" s="129"/>
      <c r="HA82" s="129"/>
      <c r="HB82" s="129"/>
      <c r="HC82" s="129"/>
      <c r="HD82" s="129"/>
      <c r="HE82" s="129"/>
      <c r="HF82" s="129"/>
      <c r="HG82" s="129"/>
      <c r="HH82" s="129"/>
      <c r="HI82" s="129"/>
      <c r="HJ82" s="129"/>
      <c r="HK82" s="129"/>
      <c r="HL82" s="129"/>
      <c r="HM82" s="129"/>
      <c r="HN82" s="129"/>
      <c r="HO82" s="129"/>
      <c r="HP82" s="129"/>
      <c r="HQ82" s="129"/>
      <c r="HR82" s="129"/>
      <c r="HS82" s="129"/>
      <c r="HT82" s="129"/>
      <c r="HU82" s="129"/>
      <c r="HV82" s="129"/>
      <c r="HW82" s="129"/>
      <c r="HX82" s="129"/>
      <c r="HY82" s="129"/>
      <c r="HZ82" s="129"/>
      <c r="IA82" s="129"/>
      <c r="IB82" s="129"/>
      <c r="IC82" s="129"/>
      <c r="ID82" s="129"/>
      <c r="IE82" s="129"/>
      <c r="IF82" s="129"/>
      <c r="IG82" s="129"/>
      <c r="IH82" s="129"/>
      <c r="II82" s="129"/>
      <c r="IJ82" s="129"/>
      <c r="IK82" s="129"/>
      <c r="IL82" s="129"/>
      <c r="IM82" s="129"/>
      <c r="IN82" s="129"/>
    </row>
    <row r="83" spans="1:249" s="35" customFormat="1" ht="9" customHeight="1">
      <c r="A83" s="1"/>
      <c r="B83" s="1"/>
      <c r="C83" s="1"/>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c r="AW83" s="1"/>
      <c r="AX83" s="1"/>
      <c r="AY83" s="1"/>
      <c r="AZ83" s="1"/>
      <c r="BA83" s="1"/>
      <c r="BB83" s="1"/>
      <c r="BC83" s="1"/>
      <c r="BD83" s="1"/>
      <c r="BE83" s="1"/>
      <c r="BF83" s="1"/>
      <c r="BG83" s="1"/>
      <c r="BH83" s="1"/>
      <c r="BI83" s="1"/>
      <c r="BJ83" s="1"/>
      <c r="BK83" s="1"/>
      <c r="BL83" s="1"/>
      <c r="BM83" s="1"/>
      <c r="BN83" s="1"/>
      <c r="BO83" s="1"/>
      <c r="BP83" s="1"/>
      <c r="BQ83" s="1"/>
      <c r="BR83" s="1"/>
      <c r="BS83" s="1"/>
      <c r="BT83" s="1"/>
      <c r="BU83" s="1"/>
      <c r="BV83" s="1"/>
      <c r="BW83" s="1"/>
      <c r="BX83" s="1"/>
      <c r="BY83" s="1"/>
      <c r="BZ83" s="1"/>
      <c r="CA83" s="1"/>
      <c r="CB83" s="1"/>
      <c r="CC83" s="1"/>
      <c r="CD83" s="1"/>
      <c r="CE83" s="130"/>
      <c r="CF83" s="1"/>
      <c r="CG83" s="1"/>
      <c r="CH83" s="1"/>
      <c r="CI83" s="259"/>
      <c r="CJ83" s="260"/>
      <c r="CK83" s="260"/>
      <c r="CL83" s="260"/>
      <c r="CM83" s="260"/>
      <c r="CN83" s="260"/>
      <c r="CO83" s="260"/>
      <c r="CP83" s="260"/>
      <c r="CQ83" s="260"/>
      <c r="CR83" s="260"/>
      <c r="CS83" s="260"/>
      <c r="CT83" s="260"/>
      <c r="CU83" s="260"/>
      <c r="CV83" s="260"/>
      <c r="CW83" s="260"/>
      <c r="CX83" s="260"/>
      <c r="CY83" s="260"/>
      <c r="CZ83" s="260"/>
      <c r="DA83" s="260"/>
      <c r="DB83" s="260"/>
      <c r="DC83" s="260"/>
      <c r="DD83" s="260"/>
      <c r="DE83" s="260"/>
      <c r="DF83" s="260"/>
      <c r="DG83" s="261"/>
      <c r="DH83" s="262"/>
      <c r="DI83" s="263"/>
      <c r="DJ83" s="263"/>
      <c r="DK83" s="263"/>
      <c r="DL83" s="263"/>
      <c r="DM83" s="263"/>
      <c r="DN83" s="263"/>
      <c r="DO83" s="263"/>
      <c r="DP83" s="263"/>
      <c r="DQ83" s="263"/>
      <c r="DR83" s="263"/>
      <c r="DS83" s="263"/>
      <c r="DT83" s="263"/>
      <c r="DU83" s="263"/>
      <c r="DV83" s="263"/>
      <c r="DW83" s="263"/>
      <c r="DX83" s="263"/>
      <c r="DY83" s="263"/>
      <c r="DZ83" s="263"/>
      <c r="EA83" s="263"/>
      <c r="EB83" s="263"/>
      <c r="EC83" s="263"/>
      <c r="ED83" s="263"/>
      <c r="EE83" s="263"/>
      <c r="EF83" s="263"/>
      <c r="EG83" s="263"/>
      <c r="EH83" s="263"/>
      <c r="EI83" s="263"/>
      <c r="EJ83" s="263"/>
      <c r="EK83" s="263"/>
      <c r="EL83" s="263"/>
      <c r="EM83" s="263"/>
      <c r="EN83" s="263"/>
      <c r="EO83" s="263"/>
      <c r="EP83" s="263"/>
      <c r="EQ83" s="263"/>
      <c r="ER83" s="263"/>
      <c r="ES83" s="263"/>
      <c r="ET83" s="263"/>
      <c r="EU83" s="263"/>
      <c r="EV83" s="263"/>
      <c r="EW83" s="263"/>
      <c r="EX83" s="263"/>
      <c r="EY83" s="263"/>
      <c r="EZ83" s="263"/>
      <c r="FA83" s="263"/>
      <c r="FB83" s="263"/>
      <c r="FC83" s="263"/>
      <c r="FD83" s="263"/>
      <c r="FE83" s="263"/>
      <c r="FF83" s="263"/>
      <c r="FG83" s="263"/>
      <c r="FH83" s="263"/>
      <c r="FI83" s="263"/>
      <c r="FJ83" s="264"/>
    </row>
    <row r="84" spans="1:249">
      <c r="A84" s="131"/>
      <c r="B84" s="131"/>
      <c r="C84" s="131"/>
      <c r="D84" s="131"/>
      <c r="E84" s="131"/>
      <c r="F84" s="131"/>
      <c r="G84" s="131"/>
      <c r="H84" s="131"/>
      <c r="I84" s="131"/>
      <c r="J84" s="131"/>
      <c r="K84" s="131"/>
      <c r="L84" s="131"/>
      <c r="M84" s="131"/>
      <c r="N84" s="131"/>
      <c r="O84" s="131"/>
      <c r="P84" s="131"/>
      <c r="Q84" s="131"/>
      <c r="R84" s="131"/>
      <c r="S84" s="131"/>
      <c r="T84" s="131"/>
      <c r="U84" s="131"/>
      <c r="V84" s="131"/>
      <c r="W84" s="131"/>
      <c r="X84" s="131"/>
      <c r="Y84" s="131"/>
      <c r="Z84" s="131"/>
      <c r="AA84" s="131"/>
      <c r="AB84" s="131"/>
      <c r="AC84" s="131"/>
      <c r="AD84" s="131"/>
      <c r="AE84" s="131"/>
      <c r="AF84" s="131"/>
      <c r="AG84" s="131"/>
      <c r="AH84" s="131"/>
      <c r="AI84" s="131"/>
      <c r="AJ84" s="131"/>
      <c r="AK84" s="131"/>
      <c r="AL84" s="131"/>
      <c r="AM84" s="131"/>
      <c r="AN84" s="131"/>
      <c r="AO84" s="131"/>
      <c r="AP84" s="131"/>
      <c r="AQ84" s="131"/>
      <c r="AR84" s="131"/>
      <c r="AS84" s="131"/>
      <c r="AT84" s="131"/>
      <c r="AU84" s="131"/>
      <c r="AV84" s="131"/>
      <c r="AW84" s="131"/>
      <c r="AX84" s="131"/>
      <c r="AY84" s="131"/>
      <c r="AZ84" s="131"/>
      <c r="BA84" s="131"/>
      <c r="BB84" s="131"/>
      <c r="BC84" s="131"/>
      <c r="BD84" s="131"/>
      <c r="BE84" s="131"/>
      <c r="BF84" s="131"/>
      <c r="BG84" s="131"/>
      <c r="BH84" s="131"/>
      <c r="BI84" s="131"/>
      <c r="BJ84" s="131"/>
      <c r="BK84" s="131"/>
      <c r="BL84" s="131"/>
      <c r="BM84" s="131"/>
      <c r="BN84" s="131"/>
      <c r="BO84" s="131"/>
      <c r="BP84" s="131"/>
      <c r="BQ84" s="131"/>
      <c r="BR84" s="131"/>
      <c r="BS84" s="131"/>
      <c r="BT84" s="131"/>
      <c r="BU84" s="131"/>
      <c r="BV84" s="131"/>
      <c r="BW84" s="131"/>
      <c r="BX84" s="131"/>
      <c r="BY84" s="131"/>
      <c r="BZ84" s="131"/>
      <c r="CA84" s="131"/>
      <c r="CB84" s="131"/>
      <c r="CC84" s="131"/>
      <c r="CD84" s="131"/>
      <c r="CE84" s="131"/>
      <c r="CF84" s="131"/>
      <c r="CG84" s="131"/>
      <c r="CH84" s="131"/>
      <c r="CI84" s="131"/>
      <c r="CJ84" s="131"/>
      <c r="CK84" s="131"/>
      <c r="CL84" s="131"/>
      <c r="CM84" s="131"/>
      <c r="CN84" s="131"/>
      <c r="CO84" s="131"/>
      <c r="CP84" s="131"/>
      <c r="CQ84" s="131"/>
      <c r="CR84" s="131"/>
      <c r="CS84" s="131"/>
      <c r="CT84" s="131"/>
      <c r="CU84" s="131"/>
      <c r="CV84" s="131"/>
      <c r="CW84" s="131"/>
      <c r="CX84" s="131"/>
      <c r="CY84" s="131"/>
      <c r="CZ84" s="131"/>
      <c r="DA84" s="131"/>
      <c r="DB84" s="131"/>
      <c r="DC84" s="131"/>
      <c r="DD84" s="131"/>
      <c r="DE84" s="131"/>
      <c r="DF84" s="131"/>
      <c r="DG84" s="131"/>
      <c r="DH84" s="131"/>
      <c r="DI84" s="131"/>
      <c r="DJ84" s="131"/>
      <c r="DK84" s="131"/>
      <c r="DL84" s="131"/>
      <c r="DM84" s="131"/>
      <c r="DN84" s="131"/>
      <c r="DO84" s="131"/>
      <c r="DP84" s="131"/>
      <c r="DQ84" s="131"/>
      <c r="DR84" s="131"/>
      <c r="DS84" s="131"/>
      <c r="DT84" s="131"/>
      <c r="DU84" s="131"/>
      <c r="DV84" s="131"/>
      <c r="DW84" s="131"/>
      <c r="DX84" s="131"/>
      <c r="DY84" s="131"/>
      <c r="DZ84" s="131"/>
      <c r="EA84" s="131"/>
      <c r="EB84" s="131"/>
      <c r="EC84" s="131"/>
      <c r="ED84" s="131"/>
      <c r="EE84" s="131"/>
      <c r="EF84" s="131"/>
      <c r="EG84" s="131"/>
      <c r="EH84" s="131"/>
      <c r="EI84" s="131"/>
      <c r="EJ84" s="131"/>
      <c r="EK84" s="131"/>
      <c r="EL84" s="131"/>
      <c r="EM84" s="131"/>
      <c r="EN84" s="131"/>
      <c r="EO84" s="131"/>
      <c r="EP84" s="131"/>
      <c r="EQ84" s="131"/>
      <c r="ER84" s="131"/>
      <c r="ES84" s="131"/>
      <c r="ET84" s="131"/>
      <c r="EU84" s="131"/>
      <c r="EV84" s="131"/>
      <c r="EW84" s="131"/>
      <c r="EX84" s="131"/>
      <c r="EY84" s="131"/>
      <c r="EZ84" s="131"/>
      <c r="FA84" s="131"/>
      <c r="FB84" s="131"/>
      <c r="FC84" s="131"/>
      <c r="FD84" s="131"/>
      <c r="FE84" s="131"/>
      <c r="FF84" s="131"/>
      <c r="FG84" s="131"/>
      <c r="FH84" s="131"/>
      <c r="FI84" s="131"/>
    </row>
    <row r="85" spans="1:249" ht="13.5" customHeight="1">
      <c r="A85" s="131"/>
      <c r="B85" s="226" t="s">
        <v>2434</v>
      </c>
      <c r="C85" s="227"/>
      <c r="D85" s="227"/>
      <c r="E85" s="227"/>
      <c r="F85" s="227"/>
      <c r="G85" s="227"/>
      <c r="H85" s="227"/>
      <c r="I85" s="227"/>
      <c r="J85" s="227"/>
      <c r="K85" s="227"/>
      <c r="L85" s="227"/>
      <c r="M85" s="227"/>
      <c r="N85" s="227"/>
      <c r="O85" s="227"/>
      <c r="P85" s="227"/>
      <c r="Q85" s="227"/>
      <c r="R85" s="227"/>
      <c r="S85" s="227"/>
      <c r="T85" s="227"/>
      <c r="U85" s="227"/>
      <c r="V85" s="227"/>
      <c r="W85" s="227"/>
      <c r="X85" s="227"/>
      <c r="Y85" s="227"/>
      <c r="Z85" s="227"/>
      <c r="AA85" s="227"/>
      <c r="AB85" s="227"/>
      <c r="AC85" s="227"/>
      <c r="AD85" s="227"/>
      <c r="AE85" s="227"/>
      <c r="AF85" s="227"/>
      <c r="AG85" s="227"/>
      <c r="AH85" s="227"/>
      <c r="AI85" s="227"/>
      <c r="AJ85" s="227"/>
      <c r="AK85" s="227"/>
      <c r="AL85" s="227"/>
      <c r="AM85" s="227"/>
      <c r="AN85" s="227"/>
      <c r="AO85" s="227"/>
      <c r="AP85" s="227"/>
      <c r="AQ85" s="227"/>
      <c r="AR85" s="227"/>
      <c r="AS85" s="227"/>
      <c r="AT85" s="227"/>
      <c r="AU85" s="227"/>
      <c r="AV85" s="227"/>
      <c r="AW85" s="227"/>
      <c r="AX85" s="227"/>
      <c r="AY85" s="227"/>
      <c r="AZ85" s="227"/>
      <c r="BA85" s="227"/>
      <c r="BB85" s="227"/>
      <c r="BC85" s="227"/>
      <c r="BD85" s="227"/>
      <c r="BE85" s="227"/>
      <c r="BF85" s="227"/>
      <c r="BG85" s="227"/>
      <c r="BH85" s="227"/>
      <c r="BI85" s="227"/>
      <c r="BJ85" s="227"/>
      <c r="BK85" s="227"/>
      <c r="BL85" s="227"/>
      <c r="BM85" s="227"/>
      <c r="BN85" s="227"/>
      <c r="BO85" s="227"/>
      <c r="BP85" s="227"/>
      <c r="BQ85" s="227"/>
      <c r="BR85" s="227"/>
      <c r="BS85" s="227"/>
      <c r="BT85" s="227"/>
      <c r="BU85" s="227"/>
      <c r="BV85" s="227"/>
      <c r="BW85" s="227"/>
      <c r="BX85" s="227"/>
      <c r="BY85" s="227"/>
      <c r="BZ85" s="227"/>
      <c r="CA85" s="227"/>
      <c r="CB85" s="228"/>
      <c r="CC85" s="759"/>
      <c r="CD85" s="759"/>
      <c r="CE85" s="35"/>
      <c r="CF85" s="132"/>
      <c r="CG85" s="768"/>
      <c r="CH85" s="133"/>
      <c r="CI85" s="150" t="s">
        <v>2435</v>
      </c>
      <c r="CJ85" s="151"/>
      <c r="CK85" s="151"/>
      <c r="CL85" s="151"/>
      <c r="CM85" s="151"/>
      <c r="CN85" s="151"/>
      <c r="CO85" s="151"/>
      <c r="CP85" s="151"/>
      <c r="CQ85" s="151"/>
      <c r="CR85" s="151"/>
      <c r="CS85" s="151"/>
      <c r="CT85" s="151"/>
      <c r="CU85" s="151"/>
      <c r="CV85" s="151"/>
      <c r="CW85" s="151"/>
      <c r="CX85" s="151"/>
      <c r="CY85" s="151"/>
      <c r="CZ85" s="151"/>
      <c r="DA85" s="151"/>
      <c r="DB85" s="151"/>
      <c r="DC85" s="151"/>
      <c r="DD85" s="151"/>
      <c r="DE85" s="151"/>
      <c r="DF85" s="151"/>
      <c r="DG85" s="151"/>
      <c r="DH85" s="151"/>
      <c r="DI85" s="151"/>
      <c r="DJ85" s="151"/>
      <c r="DK85" s="151"/>
      <c r="DL85" s="151"/>
      <c r="DM85" s="151"/>
      <c r="DN85" s="151"/>
      <c r="DO85" s="151"/>
      <c r="DP85" s="151"/>
      <c r="DQ85" s="151"/>
      <c r="DR85" s="151"/>
      <c r="DS85" s="151"/>
      <c r="DT85" s="151"/>
      <c r="DU85" s="151"/>
      <c r="DV85" s="151"/>
      <c r="DW85" s="151"/>
      <c r="DX85" s="151"/>
      <c r="DY85" s="151"/>
      <c r="DZ85" s="151"/>
      <c r="EA85" s="151"/>
      <c r="EB85" s="151"/>
      <c r="EC85" s="151"/>
      <c r="ED85" s="151"/>
      <c r="EE85" s="151"/>
      <c r="EF85" s="151"/>
      <c r="EG85" s="151"/>
      <c r="EH85" s="151"/>
      <c r="EI85" s="151"/>
      <c r="EJ85" s="151"/>
      <c r="EK85" s="151"/>
      <c r="EL85" s="151"/>
      <c r="EM85" s="151"/>
      <c r="EN85" s="151"/>
      <c r="EO85" s="151"/>
      <c r="EP85" s="151"/>
      <c r="EQ85" s="151"/>
      <c r="ER85" s="151"/>
      <c r="ES85" s="151"/>
      <c r="ET85" s="151"/>
      <c r="EU85" s="151"/>
      <c r="EV85" s="151"/>
      <c r="EW85" s="151"/>
      <c r="EX85" s="151"/>
      <c r="EY85" s="151"/>
      <c r="EZ85" s="151"/>
      <c r="FA85" s="151"/>
      <c r="FB85" s="151"/>
      <c r="FC85" s="151"/>
      <c r="FD85" s="151"/>
      <c r="FE85" s="151"/>
      <c r="FF85" s="151"/>
      <c r="FG85" s="151"/>
      <c r="FH85" s="151"/>
      <c r="FI85" s="151"/>
      <c r="FJ85" s="152"/>
    </row>
    <row r="86" spans="1:249" ht="13.5" customHeight="1">
      <c r="A86" s="131"/>
      <c r="B86" s="229"/>
      <c r="C86" s="230"/>
      <c r="D86" s="230"/>
      <c r="E86" s="230"/>
      <c r="F86" s="230"/>
      <c r="G86" s="230"/>
      <c r="H86" s="230"/>
      <c r="I86" s="230"/>
      <c r="J86" s="230"/>
      <c r="K86" s="230"/>
      <c r="L86" s="230"/>
      <c r="M86" s="230"/>
      <c r="N86" s="230"/>
      <c r="O86" s="230"/>
      <c r="P86" s="230"/>
      <c r="Q86" s="230"/>
      <c r="R86" s="230"/>
      <c r="S86" s="230"/>
      <c r="T86" s="230"/>
      <c r="U86" s="230"/>
      <c r="V86" s="230"/>
      <c r="W86" s="230"/>
      <c r="X86" s="230"/>
      <c r="Y86" s="230"/>
      <c r="Z86" s="230"/>
      <c r="AA86" s="230"/>
      <c r="AB86" s="230"/>
      <c r="AC86" s="230"/>
      <c r="AD86" s="230"/>
      <c r="AE86" s="230"/>
      <c r="AF86" s="230"/>
      <c r="AG86" s="230"/>
      <c r="AH86" s="230"/>
      <c r="AI86" s="230"/>
      <c r="AJ86" s="230"/>
      <c r="AK86" s="230"/>
      <c r="AL86" s="230"/>
      <c r="AM86" s="230"/>
      <c r="AN86" s="230"/>
      <c r="AO86" s="230"/>
      <c r="AP86" s="230"/>
      <c r="AQ86" s="230"/>
      <c r="AR86" s="230"/>
      <c r="AS86" s="230"/>
      <c r="AT86" s="230"/>
      <c r="AU86" s="230"/>
      <c r="AV86" s="230"/>
      <c r="AW86" s="230"/>
      <c r="AX86" s="230"/>
      <c r="AY86" s="230"/>
      <c r="AZ86" s="230"/>
      <c r="BA86" s="230"/>
      <c r="BB86" s="230"/>
      <c r="BC86" s="230"/>
      <c r="BD86" s="230"/>
      <c r="BE86" s="230"/>
      <c r="BF86" s="230"/>
      <c r="BG86" s="230"/>
      <c r="BH86" s="230"/>
      <c r="BI86" s="230"/>
      <c r="BJ86" s="230"/>
      <c r="BK86" s="230"/>
      <c r="BL86" s="230"/>
      <c r="BM86" s="230"/>
      <c r="BN86" s="230"/>
      <c r="BO86" s="230"/>
      <c r="BP86" s="230"/>
      <c r="BQ86" s="230"/>
      <c r="BR86" s="230"/>
      <c r="BS86" s="230"/>
      <c r="BT86" s="230"/>
      <c r="BU86" s="230"/>
      <c r="BV86" s="230"/>
      <c r="BW86" s="230"/>
      <c r="BX86" s="230"/>
      <c r="BY86" s="230"/>
      <c r="BZ86" s="230"/>
      <c r="CA86" s="230"/>
      <c r="CB86" s="231"/>
      <c r="CC86" s="759"/>
      <c r="CD86" s="759"/>
      <c r="CE86" s="35"/>
      <c r="CF86" s="132"/>
      <c r="CG86" s="768"/>
      <c r="CH86" s="133"/>
      <c r="CI86" s="153"/>
      <c r="CJ86" s="154"/>
      <c r="CK86" s="154"/>
      <c r="CL86" s="154"/>
      <c r="CM86" s="154"/>
      <c r="CN86" s="154"/>
      <c r="CO86" s="154"/>
      <c r="CP86" s="154"/>
      <c r="CQ86" s="154"/>
      <c r="CR86" s="154"/>
      <c r="CS86" s="154"/>
      <c r="CT86" s="154"/>
      <c r="CU86" s="154"/>
      <c r="CV86" s="154"/>
      <c r="CW86" s="154"/>
      <c r="CX86" s="154"/>
      <c r="CY86" s="154"/>
      <c r="CZ86" s="154"/>
      <c r="DA86" s="154"/>
      <c r="DB86" s="154"/>
      <c r="DC86" s="154"/>
      <c r="DD86" s="154"/>
      <c r="DE86" s="154"/>
      <c r="DF86" s="154"/>
      <c r="DG86" s="154"/>
      <c r="DH86" s="154"/>
      <c r="DI86" s="154"/>
      <c r="DJ86" s="154"/>
      <c r="DK86" s="154"/>
      <c r="DL86" s="154"/>
      <c r="DM86" s="154"/>
      <c r="DN86" s="154"/>
      <c r="DO86" s="154"/>
      <c r="DP86" s="154"/>
      <c r="DQ86" s="154"/>
      <c r="DR86" s="154"/>
      <c r="DS86" s="154"/>
      <c r="DT86" s="154"/>
      <c r="DU86" s="154"/>
      <c r="DV86" s="154"/>
      <c r="DW86" s="154"/>
      <c r="DX86" s="154"/>
      <c r="DY86" s="154"/>
      <c r="DZ86" s="154"/>
      <c r="EA86" s="154"/>
      <c r="EB86" s="154"/>
      <c r="EC86" s="154"/>
      <c r="ED86" s="154"/>
      <c r="EE86" s="154"/>
      <c r="EF86" s="154"/>
      <c r="EG86" s="154"/>
      <c r="EH86" s="154"/>
      <c r="EI86" s="154"/>
      <c r="EJ86" s="154"/>
      <c r="EK86" s="154"/>
      <c r="EL86" s="154"/>
      <c r="EM86" s="154"/>
      <c r="EN86" s="154"/>
      <c r="EO86" s="154"/>
      <c r="EP86" s="154"/>
      <c r="EQ86" s="154"/>
      <c r="ER86" s="154"/>
      <c r="ES86" s="154"/>
      <c r="ET86" s="154"/>
      <c r="EU86" s="154"/>
      <c r="EV86" s="154"/>
      <c r="EW86" s="154"/>
      <c r="EX86" s="154"/>
      <c r="EY86" s="154"/>
      <c r="EZ86" s="154"/>
      <c r="FA86" s="154"/>
      <c r="FB86" s="154"/>
      <c r="FC86" s="154"/>
      <c r="FD86" s="154"/>
      <c r="FE86" s="154"/>
      <c r="FF86" s="154"/>
      <c r="FG86" s="154"/>
      <c r="FH86" s="154"/>
      <c r="FI86" s="154"/>
      <c r="FJ86" s="155"/>
    </row>
    <row r="87" spans="1:249" ht="13.5" customHeight="1">
      <c r="A87" s="131"/>
      <c r="B87" s="232"/>
      <c r="C87" s="233"/>
      <c r="D87" s="233"/>
      <c r="E87" s="233"/>
      <c r="F87" s="233"/>
      <c r="G87" s="233"/>
      <c r="H87" s="233"/>
      <c r="I87" s="233"/>
      <c r="J87" s="233"/>
      <c r="K87" s="233"/>
      <c r="L87" s="233"/>
      <c r="M87" s="233"/>
      <c r="N87" s="233"/>
      <c r="O87" s="233"/>
      <c r="P87" s="233"/>
      <c r="Q87" s="233"/>
      <c r="R87" s="233"/>
      <c r="S87" s="233"/>
      <c r="T87" s="233"/>
      <c r="U87" s="233"/>
      <c r="V87" s="233"/>
      <c r="W87" s="233"/>
      <c r="X87" s="233"/>
      <c r="Y87" s="233"/>
      <c r="Z87" s="233"/>
      <c r="AA87" s="233"/>
      <c r="AB87" s="233"/>
      <c r="AC87" s="233"/>
      <c r="AD87" s="233"/>
      <c r="AE87" s="233"/>
      <c r="AF87" s="233"/>
      <c r="AG87" s="233"/>
      <c r="AH87" s="233"/>
      <c r="AI87" s="233"/>
      <c r="AJ87" s="233"/>
      <c r="AK87" s="233"/>
      <c r="AL87" s="233"/>
      <c r="AM87" s="233"/>
      <c r="AN87" s="233"/>
      <c r="AO87" s="233"/>
      <c r="AP87" s="233"/>
      <c r="AQ87" s="233"/>
      <c r="AR87" s="233"/>
      <c r="AS87" s="233"/>
      <c r="AT87" s="233"/>
      <c r="AU87" s="233"/>
      <c r="AV87" s="233"/>
      <c r="AW87" s="233"/>
      <c r="AX87" s="233"/>
      <c r="AY87" s="233"/>
      <c r="AZ87" s="233"/>
      <c r="BA87" s="233"/>
      <c r="BB87" s="233"/>
      <c r="BC87" s="233"/>
      <c r="BD87" s="233"/>
      <c r="BE87" s="233"/>
      <c r="BF87" s="233"/>
      <c r="BG87" s="233"/>
      <c r="BH87" s="233"/>
      <c r="BI87" s="233"/>
      <c r="BJ87" s="233"/>
      <c r="BK87" s="233"/>
      <c r="BL87" s="233"/>
      <c r="BM87" s="233"/>
      <c r="BN87" s="233"/>
      <c r="BO87" s="233"/>
      <c r="BP87" s="233"/>
      <c r="BQ87" s="233"/>
      <c r="BR87" s="233"/>
      <c r="BS87" s="233"/>
      <c r="BT87" s="233"/>
      <c r="BU87" s="233"/>
      <c r="BV87" s="233"/>
      <c r="BW87" s="233"/>
      <c r="BX87" s="233"/>
      <c r="BY87" s="233"/>
      <c r="BZ87" s="233"/>
      <c r="CA87" s="233"/>
      <c r="CB87" s="234"/>
      <c r="CC87" s="759"/>
      <c r="CD87" s="759"/>
      <c r="CE87" s="35"/>
      <c r="CF87" s="132"/>
      <c r="CG87" s="768"/>
      <c r="CH87" s="131"/>
      <c r="CI87" s="156"/>
      <c r="CJ87" s="157"/>
      <c r="CK87" s="157"/>
      <c r="CL87" s="157"/>
      <c r="CM87" s="157"/>
      <c r="CN87" s="157"/>
      <c r="CO87" s="157"/>
      <c r="CP87" s="157"/>
      <c r="CQ87" s="157"/>
      <c r="CR87" s="157"/>
      <c r="CS87" s="157"/>
      <c r="CT87" s="157"/>
      <c r="CU87" s="157"/>
      <c r="CV87" s="157"/>
      <c r="CW87" s="157"/>
      <c r="CX87" s="157"/>
      <c r="CY87" s="157"/>
      <c r="CZ87" s="157"/>
      <c r="DA87" s="157"/>
      <c r="DB87" s="157"/>
      <c r="DC87" s="157"/>
      <c r="DD87" s="157"/>
      <c r="DE87" s="157"/>
      <c r="DF87" s="157"/>
      <c r="DG87" s="157"/>
      <c r="DH87" s="157"/>
      <c r="DI87" s="157"/>
      <c r="DJ87" s="157"/>
      <c r="DK87" s="157"/>
      <c r="DL87" s="157"/>
      <c r="DM87" s="157"/>
      <c r="DN87" s="157"/>
      <c r="DO87" s="157"/>
      <c r="DP87" s="157"/>
      <c r="DQ87" s="157"/>
      <c r="DR87" s="157"/>
      <c r="DS87" s="157"/>
      <c r="DT87" s="157"/>
      <c r="DU87" s="157"/>
      <c r="DV87" s="157"/>
      <c r="DW87" s="157"/>
      <c r="DX87" s="157"/>
      <c r="DY87" s="157"/>
      <c r="DZ87" s="157"/>
      <c r="EA87" s="157"/>
      <c r="EB87" s="157"/>
      <c r="EC87" s="157"/>
      <c r="ED87" s="157"/>
      <c r="EE87" s="157"/>
      <c r="EF87" s="157"/>
      <c r="EG87" s="157"/>
      <c r="EH87" s="157"/>
      <c r="EI87" s="157"/>
      <c r="EJ87" s="157"/>
      <c r="EK87" s="157"/>
      <c r="EL87" s="157"/>
      <c r="EM87" s="157"/>
      <c r="EN87" s="157"/>
      <c r="EO87" s="157"/>
      <c r="EP87" s="157"/>
      <c r="EQ87" s="157"/>
      <c r="ER87" s="157"/>
      <c r="ES87" s="157"/>
      <c r="ET87" s="157"/>
      <c r="EU87" s="157"/>
      <c r="EV87" s="157"/>
      <c r="EW87" s="157"/>
      <c r="EX87" s="157"/>
      <c r="EY87" s="157"/>
      <c r="EZ87" s="157"/>
      <c r="FA87" s="157"/>
      <c r="FB87" s="157"/>
      <c r="FC87" s="157"/>
      <c r="FD87" s="157"/>
      <c r="FE87" s="157"/>
      <c r="FF87" s="157"/>
      <c r="FG87" s="157"/>
      <c r="FH87" s="157"/>
      <c r="FI87" s="157"/>
      <c r="FJ87" s="158"/>
    </row>
    <row r="88" spans="1:249" ht="13.5" customHeight="1">
      <c r="A88" s="131"/>
      <c r="B88" s="159" t="s">
        <v>2436</v>
      </c>
      <c r="C88" s="160"/>
      <c r="D88" s="160"/>
      <c r="E88" s="160"/>
      <c r="F88" s="160"/>
      <c r="G88" s="160"/>
      <c r="H88" s="160"/>
      <c r="I88" s="160"/>
      <c r="J88" s="160"/>
      <c r="K88" s="160"/>
      <c r="L88" s="160"/>
      <c r="M88" s="160"/>
      <c r="N88" s="160"/>
      <c r="O88" s="160"/>
      <c r="P88" s="160"/>
      <c r="Q88" s="160"/>
      <c r="R88" s="160"/>
      <c r="S88" s="160"/>
      <c r="T88" s="160"/>
      <c r="U88" s="160"/>
      <c r="V88" s="160"/>
      <c r="W88" s="160"/>
      <c r="X88" s="160"/>
      <c r="Y88" s="160"/>
      <c r="Z88" s="160"/>
      <c r="AA88" s="160"/>
      <c r="AB88" s="160"/>
      <c r="AC88" s="160"/>
      <c r="AD88" s="160"/>
      <c r="AE88" s="160"/>
      <c r="AF88" s="160"/>
      <c r="AG88" s="160"/>
      <c r="AH88" s="160"/>
      <c r="AI88" s="160"/>
      <c r="AJ88" s="160"/>
      <c r="AK88" s="160"/>
      <c r="AL88" s="160"/>
      <c r="AM88" s="160"/>
      <c r="AN88" s="160"/>
      <c r="AO88" s="160"/>
      <c r="AP88" s="160"/>
      <c r="AQ88" s="160"/>
      <c r="AR88" s="160"/>
      <c r="AS88" s="160"/>
      <c r="AT88" s="160"/>
      <c r="AU88" s="160"/>
      <c r="AV88" s="160"/>
      <c r="AW88" s="160"/>
      <c r="AX88" s="160"/>
      <c r="AY88" s="160"/>
      <c r="AZ88" s="160"/>
      <c r="BA88" s="160"/>
      <c r="BB88" s="160"/>
      <c r="BC88" s="160"/>
      <c r="BD88" s="160"/>
      <c r="BE88" s="160"/>
      <c r="BF88" s="160"/>
      <c r="BG88" s="160"/>
      <c r="BH88" s="160"/>
      <c r="BI88" s="160"/>
      <c r="BJ88" s="160"/>
      <c r="BK88" s="160"/>
      <c r="BL88" s="160"/>
      <c r="BM88" s="160"/>
      <c r="BN88" s="160"/>
      <c r="BO88" s="160"/>
      <c r="BP88" s="160"/>
      <c r="BQ88" s="160"/>
      <c r="BR88" s="160"/>
      <c r="BS88" s="160"/>
      <c r="BT88" s="160"/>
      <c r="BU88" s="160"/>
      <c r="BV88" s="160"/>
      <c r="BW88" s="160"/>
      <c r="BX88" s="160"/>
      <c r="BY88" s="160"/>
      <c r="BZ88" s="160"/>
      <c r="CA88" s="160"/>
      <c r="CB88" s="161"/>
      <c r="CC88" s="760"/>
      <c r="CD88" s="760"/>
      <c r="CE88" s="35"/>
      <c r="CF88" s="132"/>
      <c r="CG88" s="768"/>
      <c r="CH88" s="131"/>
      <c r="CI88" s="162" t="s">
        <v>2437</v>
      </c>
      <c r="CJ88" s="163"/>
      <c r="CK88" s="163"/>
      <c r="CL88" s="163"/>
      <c r="CM88" s="163"/>
      <c r="CN88" s="163"/>
      <c r="CO88" s="163"/>
      <c r="CP88" s="163"/>
      <c r="CQ88" s="163"/>
      <c r="CR88" s="163"/>
      <c r="CS88" s="163"/>
      <c r="CT88" s="163"/>
      <c r="CU88" s="163"/>
      <c r="CV88" s="163"/>
      <c r="CW88" s="163"/>
      <c r="CX88" s="163"/>
      <c r="CY88" s="163"/>
      <c r="CZ88" s="163"/>
      <c r="DA88" s="163"/>
      <c r="DB88" s="163"/>
      <c r="DC88" s="163"/>
      <c r="DD88" s="163"/>
      <c r="DE88" s="163"/>
      <c r="DF88" s="163"/>
      <c r="DG88" s="163"/>
      <c r="DH88" s="163"/>
      <c r="DI88" s="163"/>
      <c r="DJ88" s="163"/>
      <c r="DK88" s="163"/>
      <c r="DL88" s="163"/>
      <c r="DM88" s="163"/>
      <c r="DN88" s="163"/>
      <c r="DO88" s="163"/>
      <c r="DP88" s="163"/>
      <c r="DQ88" s="163"/>
      <c r="DR88" s="163"/>
      <c r="DS88" s="163"/>
      <c r="DT88" s="163"/>
      <c r="DU88" s="163"/>
      <c r="DV88" s="163"/>
      <c r="DW88" s="163"/>
      <c r="DX88" s="163"/>
      <c r="DY88" s="163"/>
      <c r="DZ88" s="163"/>
      <c r="EA88" s="163"/>
      <c r="EB88" s="163"/>
      <c r="EC88" s="163"/>
      <c r="ED88" s="163"/>
      <c r="EE88" s="163"/>
      <c r="EF88" s="163"/>
      <c r="EG88" s="163"/>
      <c r="EH88" s="163"/>
      <c r="EI88" s="163"/>
      <c r="EJ88" s="163"/>
      <c r="EK88" s="163"/>
      <c r="EL88" s="163"/>
      <c r="EM88" s="163"/>
      <c r="EN88" s="163"/>
      <c r="EO88" s="163"/>
      <c r="EP88" s="163"/>
      <c r="EQ88" s="163"/>
      <c r="ER88" s="163"/>
      <c r="ES88" s="163"/>
      <c r="ET88" s="163"/>
      <c r="EU88" s="163"/>
      <c r="EV88" s="163"/>
      <c r="EW88" s="163"/>
      <c r="EX88" s="163"/>
      <c r="EY88" s="163"/>
      <c r="EZ88" s="163"/>
      <c r="FA88" s="163"/>
      <c r="FB88" s="163"/>
      <c r="FC88" s="163"/>
      <c r="FD88" s="163"/>
      <c r="FE88" s="163"/>
      <c r="FF88" s="163"/>
      <c r="FG88" s="163"/>
      <c r="FH88" s="163"/>
      <c r="FI88" s="163"/>
      <c r="FJ88" s="164"/>
      <c r="IO88" s="131"/>
    </row>
    <row r="89" spans="1:249" ht="13.5" customHeight="1">
      <c r="A89" s="131"/>
      <c r="B89" s="159"/>
      <c r="C89" s="160"/>
      <c r="D89" s="160"/>
      <c r="E89" s="160"/>
      <c r="F89" s="160"/>
      <c r="G89" s="160"/>
      <c r="H89" s="160"/>
      <c r="I89" s="160"/>
      <c r="J89" s="160"/>
      <c r="K89" s="160"/>
      <c r="L89" s="160"/>
      <c r="M89" s="160"/>
      <c r="N89" s="160"/>
      <c r="O89" s="160"/>
      <c r="P89" s="160"/>
      <c r="Q89" s="160"/>
      <c r="R89" s="160"/>
      <c r="S89" s="160"/>
      <c r="T89" s="160"/>
      <c r="U89" s="160"/>
      <c r="V89" s="160"/>
      <c r="W89" s="160"/>
      <c r="X89" s="160"/>
      <c r="Y89" s="160"/>
      <c r="Z89" s="160"/>
      <c r="AA89" s="160"/>
      <c r="AB89" s="160"/>
      <c r="AC89" s="160"/>
      <c r="AD89" s="160"/>
      <c r="AE89" s="160"/>
      <c r="AF89" s="160"/>
      <c r="AG89" s="160"/>
      <c r="AH89" s="160"/>
      <c r="AI89" s="160"/>
      <c r="AJ89" s="160"/>
      <c r="AK89" s="160"/>
      <c r="AL89" s="160"/>
      <c r="AM89" s="160"/>
      <c r="AN89" s="160"/>
      <c r="AO89" s="160"/>
      <c r="AP89" s="160"/>
      <c r="AQ89" s="160"/>
      <c r="AR89" s="160"/>
      <c r="AS89" s="160"/>
      <c r="AT89" s="160"/>
      <c r="AU89" s="160"/>
      <c r="AV89" s="160"/>
      <c r="AW89" s="160"/>
      <c r="AX89" s="160"/>
      <c r="AY89" s="160"/>
      <c r="AZ89" s="160"/>
      <c r="BA89" s="160"/>
      <c r="BB89" s="160"/>
      <c r="BC89" s="160"/>
      <c r="BD89" s="160"/>
      <c r="BE89" s="160"/>
      <c r="BF89" s="160"/>
      <c r="BG89" s="160"/>
      <c r="BH89" s="160"/>
      <c r="BI89" s="160"/>
      <c r="BJ89" s="160"/>
      <c r="BK89" s="160"/>
      <c r="BL89" s="160"/>
      <c r="BM89" s="160"/>
      <c r="BN89" s="160"/>
      <c r="BO89" s="160"/>
      <c r="BP89" s="160"/>
      <c r="BQ89" s="160"/>
      <c r="BR89" s="160"/>
      <c r="BS89" s="160"/>
      <c r="BT89" s="160"/>
      <c r="BU89" s="160"/>
      <c r="BV89" s="160"/>
      <c r="BW89" s="160"/>
      <c r="BX89" s="160"/>
      <c r="BY89" s="160"/>
      <c r="BZ89" s="160"/>
      <c r="CA89" s="160"/>
      <c r="CB89" s="161"/>
      <c r="CC89" s="760"/>
      <c r="CD89" s="760"/>
      <c r="CE89" s="35"/>
      <c r="CF89" s="132"/>
      <c r="CG89" s="768"/>
      <c r="CH89" s="131"/>
      <c r="CI89" s="165"/>
      <c r="CJ89" s="166"/>
      <c r="CK89" s="166"/>
      <c r="CL89" s="166"/>
      <c r="CM89" s="166"/>
      <c r="CN89" s="166"/>
      <c r="CO89" s="166"/>
      <c r="CP89" s="166"/>
      <c r="CQ89" s="166"/>
      <c r="CR89" s="166"/>
      <c r="CS89" s="166"/>
      <c r="CT89" s="166"/>
      <c r="CU89" s="166"/>
      <c r="CV89" s="166"/>
      <c r="CW89" s="166"/>
      <c r="CX89" s="166"/>
      <c r="CY89" s="166"/>
      <c r="CZ89" s="166"/>
      <c r="DA89" s="166"/>
      <c r="DB89" s="166"/>
      <c r="DC89" s="166"/>
      <c r="DD89" s="166"/>
      <c r="DE89" s="166"/>
      <c r="DF89" s="166"/>
      <c r="DG89" s="166"/>
      <c r="DH89" s="166"/>
      <c r="DI89" s="166"/>
      <c r="DJ89" s="166"/>
      <c r="DK89" s="166"/>
      <c r="DL89" s="166"/>
      <c r="DM89" s="166"/>
      <c r="DN89" s="166"/>
      <c r="DO89" s="166"/>
      <c r="DP89" s="166"/>
      <c r="DQ89" s="166"/>
      <c r="DR89" s="166"/>
      <c r="DS89" s="166"/>
      <c r="DT89" s="166"/>
      <c r="DU89" s="166"/>
      <c r="DV89" s="166"/>
      <c r="DW89" s="166"/>
      <c r="DX89" s="166"/>
      <c r="DY89" s="166"/>
      <c r="DZ89" s="166"/>
      <c r="EA89" s="166"/>
      <c r="EB89" s="166"/>
      <c r="EC89" s="166"/>
      <c r="ED89" s="166"/>
      <c r="EE89" s="166"/>
      <c r="EF89" s="166"/>
      <c r="EG89" s="166"/>
      <c r="EH89" s="166"/>
      <c r="EI89" s="166"/>
      <c r="EJ89" s="166"/>
      <c r="EK89" s="166"/>
      <c r="EL89" s="166"/>
      <c r="EM89" s="166"/>
      <c r="EN89" s="166"/>
      <c r="EO89" s="166"/>
      <c r="EP89" s="166"/>
      <c r="EQ89" s="166"/>
      <c r="ER89" s="166"/>
      <c r="ES89" s="166"/>
      <c r="ET89" s="166"/>
      <c r="EU89" s="166"/>
      <c r="EV89" s="166"/>
      <c r="EW89" s="166"/>
      <c r="EX89" s="166"/>
      <c r="EY89" s="166"/>
      <c r="EZ89" s="166"/>
      <c r="FA89" s="166"/>
      <c r="FB89" s="166"/>
      <c r="FC89" s="166"/>
      <c r="FD89" s="166"/>
      <c r="FE89" s="166"/>
      <c r="FF89" s="166"/>
      <c r="FG89" s="166"/>
      <c r="FH89" s="166"/>
      <c r="FI89" s="166"/>
      <c r="FJ89" s="167"/>
      <c r="IO89" s="131"/>
    </row>
    <row r="90" spans="1:249" ht="13.5" customHeight="1">
      <c r="A90" s="131"/>
      <c r="B90" s="159"/>
      <c r="C90" s="160"/>
      <c r="D90" s="160"/>
      <c r="E90" s="160"/>
      <c r="F90" s="160"/>
      <c r="G90" s="160"/>
      <c r="H90" s="160"/>
      <c r="I90" s="160"/>
      <c r="J90" s="160"/>
      <c r="K90" s="160"/>
      <c r="L90" s="160"/>
      <c r="M90" s="160"/>
      <c r="N90" s="160"/>
      <c r="O90" s="160"/>
      <c r="P90" s="160"/>
      <c r="Q90" s="160"/>
      <c r="R90" s="160"/>
      <c r="S90" s="160"/>
      <c r="T90" s="160"/>
      <c r="U90" s="160"/>
      <c r="V90" s="160"/>
      <c r="W90" s="160"/>
      <c r="X90" s="160"/>
      <c r="Y90" s="160"/>
      <c r="Z90" s="160"/>
      <c r="AA90" s="160"/>
      <c r="AB90" s="160"/>
      <c r="AC90" s="160"/>
      <c r="AD90" s="160"/>
      <c r="AE90" s="160"/>
      <c r="AF90" s="160"/>
      <c r="AG90" s="160"/>
      <c r="AH90" s="160"/>
      <c r="AI90" s="160"/>
      <c r="AJ90" s="160"/>
      <c r="AK90" s="160"/>
      <c r="AL90" s="160"/>
      <c r="AM90" s="160"/>
      <c r="AN90" s="160"/>
      <c r="AO90" s="160"/>
      <c r="AP90" s="160"/>
      <c r="AQ90" s="160"/>
      <c r="AR90" s="160"/>
      <c r="AS90" s="160"/>
      <c r="AT90" s="160"/>
      <c r="AU90" s="160"/>
      <c r="AV90" s="160"/>
      <c r="AW90" s="160"/>
      <c r="AX90" s="160"/>
      <c r="AY90" s="160"/>
      <c r="AZ90" s="160"/>
      <c r="BA90" s="160"/>
      <c r="BB90" s="160"/>
      <c r="BC90" s="160"/>
      <c r="BD90" s="160"/>
      <c r="BE90" s="160"/>
      <c r="BF90" s="160"/>
      <c r="BG90" s="160"/>
      <c r="BH90" s="160"/>
      <c r="BI90" s="160"/>
      <c r="BJ90" s="160"/>
      <c r="BK90" s="160"/>
      <c r="BL90" s="160"/>
      <c r="BM90" s="160"/>
      <c r="BN90" s="160"/>
      <c r="BO90" s="160"/>
      <c r="BP90" s="160"/>
      <c r="BQ90" s="160"/>
      <c r="BR90" s="160"/>
      <c r="BS90" s="160"/>
      <c r="BT90" s="160"/>
      <c r="BU90" s="160"/>
      <c r="BV90" s="160"/>
      <c r="BW90" s="160"/>
      <c r="BX90" s="160"/>
      <c r="BY90" s="160"/>
      <c r="BZ90" s="160"/>
      <c r="CA90" s="160"/>
      <c r="CB90" s="161"/>
      <c r="CC90" s="760"/>
      <c r="CD90" s="760"/>
      <c r="CE90" s="35"/>
      <c r="CF90" s="132"/>
      <c r="CG90" s="768"/>
      <c r="CH90" s="131"/>
      <c r="CI90" s="165"/>
      <c r="CJ90" s="166"/>
      <c r="CK90" s="166"/>
      <c r="CL90" s="166"/>
      <c r="CM90" s="166"/>
      <c r="CN90" s="166"/>
      <c r="CO90" s="166"/>
      <c r="CP90" s="166"/>
      <c r="CQ90" s="166"/>
      <c r="CR90" s="166"/>
      <c r="CS90" s="166"/>
      <c r="CT90" s="166"/>
      <c r="CU90" s="166"/>
      <c r="CV90" s="166"/>
      <c r="CW90" s="166"/>
      <c r="CX90" s="166"/>
      <c r="CY90" s="166"/>
      <c r="CZ90" s="166"/>
      <c r="DA90" s="166"/>
      <c r="DB90" s="166"/>
      <c r="DC90" s="166"/>
      <c r="DD90" s="166"/>
      <c r="DE90" s="166"/>
      <c r="DF90" s="166"/>
      <c r="DG90" s="166"/>
      <c r="DH90" s="166"/>
      <c r="DI90" s="166"/>
      <c r="DJ90" s="166"/>
      <c r="DK90" s="166"/>
      <c r="DL90" s="166"/>
      <c r="DM90" s="166"/>
      <c r="DN90" s="166"/>
      <c r="DO90" s="166"/>
      <c r="DP90" s="166"/>
      <c r="DQ90" s="166"/>
      <c r="DR90" s="166"/>
      <c r="DS90" s="166"/>
      <c r="DT90" s="166"/>
      <c r="DU90" s="166"/>
      <c r="DV90" s="166"/>
      <c r="DW90" s="166"/>
      <c r="DX90" s="166"/>
      <c r="DY90" s="166"/>
      <c r="DZ90" s="166"/>
      <c r="EA90" s="166"/>
      <c r="EB90" s="166"/>
      <c r="EC90" s="166"/>
      <c r="ED90" s="166"/>
      <c r="EE90" s="166"/>
      <c r="EF90" s="166"/>
      <c r="EG90" s="166"/>
      <c r="EH90" s="166"/>
      <c r="EI90" s="166"/>
      <c r="EJ90" s="166"/>
      <c r="EK90" s="166"/>
      <c r="EL90" s="166"/>
      <c r="EM90" s="166"/>
      <c r="EN90" s="166"/>
      <c r="EO90" s="166"/>
      <c r="EP90" s="166"/>
      <c r="EQ90" s="166"/>
      <c r="ER90" s="166"/>
      <c r="ES90" s="166"/>
      <c r="ET90" s="166"/>
      <c r="EU90" s="166"/>
      <c r="EV90" s="166"/>
      <c r="EW90" s="166"/>
      <c r="EX90" s="166"/>
      <c r="EY90" s="166"/>
      <c r="EZ90" s="166"/>
      <c r="FA90" s="166"/>
      <c r="FB90" s="166"/>
      <c r="FC90" s="166"/>
      <c r="FD90" s="166"/>
      <c r="FE90" s="166"/>
      <c r="FF90" s="166"/>
      <c r="FG90" s="166"/>
      <c r="FH90" s="166"/>
      <c r="FI90" s="166"/>
      <c r="FJ90" s="167"/>
      <c r="IO90" s="131"/>
    </row>
    <row r="91" spans="1:249" ht="13.5" customHeight="1">
      <c r="A91" s="131"/>
      <c r="B91" s="159"/>
      <c r="C91" s="160"/>
      <c r="D91" s="160"/>
      <c r="E91" s="160"/>
      <c r="F91" s="160"/>
      <c r="G91" s="160"/>
      <c r="H91" s="160"/>
      <c r="I91" s="160"/>
      <c r="J91" s="160"/>
      <c r="K91" s="160"/>
      <c r="L91" s="160"/>
      <c r="M91" s="160"/>
      <c r="N91" s="160"/>
      <c r="O91" s="160"/>
      <c r="P91" s="160"/>
      <c r="Q91" s="160"/>
      <c r="R91" s="160"/>
      <c r="S91" s="160"/>
      <c r="T91" s="160"/>
      <c r="U91" s="160"/>
      <c r="V91" s="160"/>
      <c r="W91" s="160"/>
      <c r="X91" s="160"/>
      <c r="Y91" s="160"/>
      <c r="Z91" s="160"/>
      <c r="AA91" s="160"/>
      <c r="AB91" s="160"/>
      <c r="AC91" s="160"/>
      <c r="AD91" s="160"/>
      <c r="AE91" s="160"/>
      <c r="AF91" s="160"/>
      <c r="AG91" s="160"/>
      <c r="AH91" s="160"/>
      <c r="AI91" s="160"/>
      <c r="AJ91" s="160"/>
      <c r="AK91" s="160"/>
      <c r="AL91" s="160"/>
      <c r="AM91" s="160"/>
      <c r="AN91" s="160"/>
      <c r="AO91" s="160"/>
      <c r="AP91" s="160"/>
      <c r="AQ91" s="160"/>
      <c r="AR91" s="160"/>
      <c r="AS91" s="160"/>
      <c r="AT91" s="160"/>
      <c r="AU91" s="160"/>
      <c r="AV91" s="160"/>
      <c r="AW91" s="160"/>
      <c r="AX91" s="160"/>
      <c r="AY91" s="160"/>
      <c r="AZ91" s="160"/>
      <c r="BA91" s="160"/>
      <c r="BB91" s="160"/>
      <c r="BC91" s="160"/>
      <c r="BD91" s="160"/>
      <c r="BE91" s="160"/>
      <c r="BF91" s="160"/>
      <c r="BG91" s="160"/>
      <c r="BH91" s="160"/>
      <c r="BI91" s="160"/>
      <c r="BJ91" s="160"/>
      <c r="BK91" s="160"/>
      <c r="BL91" s="160"/>
      <c r="BM91" s="160"/>
      <c r="BN91" s="160"/>
      <c r="BO91" s="160"/>
      <c r="BP91" s="160"/>
      <c r="BQ91" s="160"/>
      <c r="BR91" s="160"/>
      <c r="BS91" s="160"/>
      <c r="BT91" s="160"/>
      <c r="BU91" s="160"/>
      <c r="BV91" s="160"/>
      <c r="BW91" s="160"/>
      <c r="BX91" s="160"/>
      <c r="BY91" s="160"/>
      <c r="BZ91" s="160"/>
      <c r="CA91" s="160"/>
      <c r="CB91" s="161"/>
      <c r="CC91" s="760"/>
      <c r="CD91" s="760"/>
      <c r="CE91" s="35"/>
      <c r="CF91" s="132"/>
      <c r="CG91" s="768"/>
      <c r="CH91" s="131"/>
      <c r="CI91" s="165"/>
      <c r="CJ91" s="166"/>
      <c r="CK91" s="166"/>
      <c r="CL91" s="166"/>
      <c r="CM91" s="166"/>
      <c r="CN91" s="166"/>
      <c r="CO91" s="166"/>
      <c r="CP91" s="166"/>
      <c r="CQ91" s="166"/>
      <c r="CR91" s="166"/>
      <c r="CS91" s="166"/>
      <c r="CT91" s="166"/>
      <c r="CU91" s="166"/>
      <c r="CV91" s="166"/>
      <c r="CW91" s="166"/>
      <c r="CX91" s="166"/>
      <c r="CY91" s="166"/>
      <c r="CZ91" s="166"/>
      <c r="DA91" s="166"/>
      <c r="DB91" s="166"/>
      <c r="DC91" s="166"/>
      <c r="DD91" s="166"/>
      <c r="DE91" s="166"/>
      <c r="DF91" s="166"/>
      <c r="DG91" s="166"/>
      <c r="DH91" s="166"/>
      <c r="DI91" s="166"/>
      <c r="DJ91" s="166"/>
      <c r="DK91" s="166"/>
      <c r="DL91" s="166"/>
      <c r="DM91" s="166"/>
      <c r="DN91" s="166"/>
      <c r="DO91" s="166"/>
      <c r="DP91" s="166"/>
      <c r="DQ91" s="166"/>
      <c r="DR91" s="166"/>
      <c r="DS91" s="166"/>
      <c r="DT91" s="166"/>
      <c r="DU91" s="166"/>
      <c r="DV91" s="166"/>
      <c r="DW91" s="166"/>
      <c r="DX91" s="166"/>
      <c r="DY91" s="166"/>
      <c r="DZ91" s="166"/>
      <c r="EA91" s="166"/>
      <c r="EB91" s="166"/>
      <c r="EC91" s="166"/>
      <c r="ED91" s="166"/>
      <c r="EE91" s="166"/>
      <c r="EF91" s="166"/>
      <c r="EG91" s="166"/>
      <c r="EH91" s="166"/>
      <c r="EI91" s="166"/>
      <c r="EJ91" s="166"/>
      <c r="EK91" s="166"/>
      <c r="EL91" s="166"/>
      <c r="EM91" s="166"/>
      <c r="EN91" s="166"/>
      <c r="EO91" s="166"/>
      <c r="EP91" s="166"/>
      <c r="EQ91" s="166"/>
      <c r="ER91" s="166"/>
      <c r="ES91" s="166"/>
      <c r="ET91" s="166"/>
      <c r="EU91" s="166"/>
      <c r="EV91" s="166"/>
      <c r="EW91" s="166"/>
      <c r="EX91" s="166"/>
      <c r="EY91" s="166"/>
      <c r="EZ91" s="166"/>
      <c r="FA91" s="166"/>
      <c r="FB91" s="166"/>
      <c r="FC91" s="166"/>
      <c r="FD91" s="166"/>
      <c r="FE91" s="166"/>
      <c r="FF91" s="166"/>
      <c r="FG91" s="166"/>
      <c r="FH91" s="166"/>
      <c r="FI91" s="166"/>
      <c r="FJ91" s="167"/>
      <c r="IO91" s="131"/>
    </row>
    <row r="92" spans="1:249" ht="13.5" customHeight="1">
      <c r="A92" s="131"/>
      <c r="B92" s="159"/>
      <c r="C92" s="160"/>
      <c r="D92" s="160"/>
      <c r="E92" s="160"/>
      <c r="F92" s="160"/>
      <c r="G92" s="160"/>
      <c r="H92" s="160"/>
      <c r="I92" s="160"/>
      <c r="J92" s="160"/>
      <c r="K92" s="160"/>
      <c r="L92" s="160"/>
      <c r="M92" s="160"/>
      <c r="N92" s="160"/>
      <c r="O92" s="160"/>
      <c r="P92" s="160"/>
      <c r="Q92" s="160"/>
      <c r="R92" s="160"/>
      <c r="S92" s="160"/>
      <c r="T92" s="160"/>
      <c r="U92" s="160"/>
      <c r="V92" s="160"/>
      <c r="W92" s="160"/>
      <c r="X92" s="160"/>
      <c r="Y92" s="160"/>
      <c r="Z92" s="160"/>
      <c r="AA92" s="160"/>
      <c r="AB92" s="160"/>
      <c r="AC92" s="160"/>
      <c r="AD92" s="160"/>
      <c r="AE92" s="160"/>
      <c r="AF92" s="160"/>
      <c r="AG92" s="160"/>
      <c r="AH92" s="160"/>
      <c r="AI92" s="160"/>
      <c r="AJ92" s="160"/>
      <c r="AK92" s="160"/>
      <c r="AL92" s="160"/>
      <c r="AM92" s="160"/>
      <c r="AN92" s="160"/>
      <c r="AO92" s="160"/>
      <c r="AP92" s="160"/>
      <c r="AQ92" s="160"/>
      <c r="AR92" s="160"/>
      <c r="AS92" s="160"/>
      <c r="AT92" s="160"/>
      <c r="AU92" s="160"/>
      <c r="AV92" s="160"/>
      <c r="AW92" s="160"/>
      <c r="AX92" s="160"/>
      <c r="AY92" s="160"/>
      <c r="AZ92" s="160"/>
      <c r="BA92" s="160"/>
      <c r="BB92" s="160"/>
      <c r="BC92" s="160"/>
      <c r="BD92" s="160"/>
      <c r="BE92" s="160"/>
      <c r="BF92" s="160"/>
      <c r="BG92" s="160"/>
      <c r="BH92" s="160"/>
      <c r="BI92" s="160"/>
      <c r="BJ92" s="160"/>
      <c r="BK92" s="160"/>
      <c r="BL92" s="160"/>
      <c r="BM92" s="160"/>
      <c r="BN92" s="160"/>
      <c r="BO92" s="160"/>
      <c r="BP92" s="160"/>
      <c r="BQ92" s="160"/>
      <c r="BR92" s="160"/>
      <c r="BS92" s="160"/>
      <c r="BT92" s="160"/>
      <c r="BU92" s="160"/>
      <c r="BV92" s="160"/>
      <c r="BW92" s="160"/>
      <c r="BX92" s="160"/>
      <c r="BY92" s="160"/>
      <c r="BZ92" s="160"/>
      <c r="CA92" s="160"/>
      <c r="CB92" s="161"/>
      <c r="CC92" s="760"/>
      <c r="CD92" s="760"/>
      <c r="CE92" s="35"/>
      <c r="CF92" s="132"/>
      <c r="CG92" s="768"/>
      <c r="CH92" s="131"/>
      <c r="CI92" s="165"/>
      <c r="CJ92" s="166"/>
      <c r="CK92" s="166"/>
      <c r="CL92" s="166"/>
      <c r="CM92" s="166"/>
      <c r="CN92" s="166"/>
      <c r="CO92" s="166"/>
      <c r="CP92" s="166"/>
      <c r="CQ92" s="166"/>
      <c r="CR92" s="166"/>
      <c r="CS92" s="166"/>
      <c r="CT92" s="166"/>
      <c r="CU92" s="166"/>
      <c r="CV92" s="166"/>
      <c r="CW92" s="166"/>
      <c r="CX92" s="166"/>
      <c r="CY92" s="166"/>
      <c r="CZ92" s="166"/>
      <c r="DA92" s="166"/>
      <c r="DB92" s="166"/>
      <c r="DC92" s="166"/>
      <c r="DD92" s="166"/>
      <c r="DE92" s="166"/>
      <c r="DF92" s="166"/>
      <c r="DG92" s="166"/>
      <c r="DH92" s="166"/>
      <c r="DI92" s="166"/>
      <c r="DJ92" s="166"/>
      <c r="DK92" s="166"/>
      <c r="DL92" s="166"/>
      <c r="DM92" s="166"/>
      <c r="DN92" s="166"/>
      <c r="DO92" s="166"/>
      <c r="DP92" s="166"/>
      <c r="DQ92" s="166"/>
      <c r="DR92" s="166"/>
      <c r="DS92" s="166"/>
      <c r="DT92" s="166"/>
      <c r="DU92" s="166"/>
      <c r="DV92" s="166"/>
      <c r="DW92" s="166"/>
      <c r="DX92" s="166"/>
      <c r="DY92" s="166"/>
      <c r="DZ92" s="166"/>
      <c r="EA92" s="166"/>
      <c r="EB92" s="166"/>
      <c r="EC92" s="166"/>
      <c r="ED92" s="166"/>
      <c r="EE92" s="166"/>
      <c r="EF92" s="166"/>
      <c r="EG92" s="166"/>
      <c r="EH92" s="166"/>
      <c r="EI92" s="166"/>
      <c r="EJ92" s="166"/>
      <c r="EK92" s="166"/>
      <c r="EL92" s="166"/>
      <c r="EM92" s="166"/>
      <c r="EN92" s="166"/>
      <c r="EO92" s="166"/>
      <c r="EP92" s="166"/>
      <c r="EQ92" s="166"/>
      <c r="ER92" s="166"/>
      <c r="ES92" s="166"/>
      <c r="ET92" s="166"/>
      <c r="EU92" s="166"/>
      <c r="EV92" s="166"/>
      <c r="EW92" s="166"/>
      <c r="EX92" s="166"/>
      <c r="EY92" s="166"/>
      <c r="EZ92" s="166"/>
      <c r="FA92" s="166"/>
      <c r="FB92" s="166"/>
      <c r="FC92" s="166"/>
      <c r="FD92" s="166"/>
      <c r="FE92" s="166"/>
      <c r="FF92" s="166"/>
      <c r="FG92" s="166"/>
      <c r="FH92" s="166"/>
      <c r="FI92" s="166"/>
      <c r="FJ92" s="167"/>
      <c r="IO92" s="131"/>
    </row>
    <row r="93" spans="1:249" ht="13.5" customHeight="1">
      <c r="A93" s="131"/>
      <c r="B93" s="159"/>
      <c r="C93" s="160"/>
      <c r="D93" s="160"/>
      <c r="E93" s="160"/>
      <c r="F93" s="160"/>
      <c r="G93" s="160"/>
      <c r="H93" s="160"/>
      <c r="I93" s="160"/>
      <c r="J93" s="160"/>
      <c r="K93" s="160"/>
      <c r="L93" s="160"/>
      <c r="M93" s="160"/>
      <c r="N93" s="160"/>
      <c r="O93" s="160"/>
      <c r="P93" s="160"/>
      <c r="Q93" s="160"/>
      <c r="R93" s="160"/>
      <c r="S93" s="160"/>
      <c r="T93" s="160"/>
      <c r="U93" s="160"/>
      <c r="V93" s="160"/>
      <c r="W93" s="160"/>
      <c r="X93" s="160"/>
      <c r="Y93" s="160"/>
      <c r="Z93" s="160"/>
      <c r="AA93" s="160"/>
      <c r="AB93" s="160"/>
      <c r="AC93" s="160"/>
      <c r="AD93" s="160"/>
      <c r="AE93" s="160"/>
      <c r="AF93" s="160"/>
      <c r="AG93" s="160"/>
      <c r="AH93" s="160"/>
      <c r="AI93" s="160"/>
      <c r="AJ93" s="160"/>
      <c r="AK93" s="160"/>
      <c r="AL93" s="160"/>
      <c r="AM93" s="160"/>
      <c r="AN93" s="160"/>
      <c r="AO93" s="160"/>
      <c r="AP93" s="160"/>
      <c r="AQ93" s="160"/>
      <c r="AR93" s="160"/>
      <c r="AS93" s="160"/>
      <c r="AT93" s="160"/>
      <c r="AU93" s="160"/>
      <c r="AV93" s="160"/>
      <c r="AW93" s="160"/>
      <c r="AX93" s="160"/>
      <c r="AY93" s="160"/>
      <c r="AZ93" s="160"/>
      <c r="BA93" s="160"/>
      <c r="BB93" s="160"/>
      <c r="BC93" s="160"/>
      <c r="BD93" s="160"/>
      <c r="BE93" s="160"/>
      <c r="BF93" s="160"/>
      <c r="BG93" s="160"/>
      <c r="BH93" s="160"/>
      <c r="BI93" s="160"/>
      <c r="BJ93" s="160"/>
      <c r="BK93" s="160"/>
      <c r="BL93" s="160"/>
      <c r="BM93" s="160"/>
      <c r="BN93" s="160"/>
      <c r="BO93" s="160"/>
      <c r="BP93" s="160"/>
      <c r="BQ93" s="160"/>
      <c r="BR93" s="160"/>
      <c r="BS93" s="160"/>
      <c r="BT93" s="160"/>
      <c r="BU93" s="160"/>
      <c r="BV93" s="160"/>
      <c r="BW93" s="160"/>
      <c r="BX93" s="160"/>
      <c r="BY93" s="160"/>
      <c r="BZ93" s="160"/>
      <c r="CA93" s="160"/>
      <c r="CB93" s="161"/>
      <c r="CC93" s="760"/>
      <c r="CD93" s="760"/>
      <c r="CE93" s="35"/>
      <c r="CF93" s="132"/>
      <c r="CG93" s="768"/>
      <c r="CH93" s="131"/>
      <c r="CI93" s="165"/>
      <c r="CJ93" s="166"/>
      <c r="CK93" s="166"/>
      <c r="CL93" s="166"/>
      <c r="CM93" s="166"/>
      <c r="CN93" s="166"/>
      <c r="CO93" s="166"/>
      <c r="CP93" s="166"/>
      <c r="CQ93" s="166"/>
      <c r="CR93" s="166"/>
      <c r="CS93" s="166"/>
      <c r="CT93" s="166"/>
      <c r="CU93" s="166"/>
      <c r="CV93" s="166"/>
      <c r="CW93" s="166"/>
      <c r="CX93" s="166"/>
      <c r="CY93" s="166"/>
      <c r="CZ93" s="166"/>
      <c r="DA93" s="166"/>
      <c r="DB93" s="166"/>
      <c r="DC93" s="166"/>
      <c r="DD93" s="166"/>
      <c r="DE93" s="166"/>
      <c r="DF93" s="166"/>
      <c r="DG93" s="166"/>
      <c r="DH93" s="166"/>
      <c r="DI93" s="166"/>
      <c r="DJ93" s="166"/>
      <c r="DK93" s="166"/>
      <c r="DL93" s="166"/>
      <c r="DM93" s="166"/>
      <c r="DN93" s="166"/>
      <c r="DO93" s="166"/>
      <c r="DP93" s="166"/>
      <c r="DQ93" s="166"/>
      <c r="DR93" s="166"/>
      <c r="DS93" s="166"/>
      <c r="DT93" s="166"/>
      <c r="DU93" s="166"/>
      <c r="DV93" s="166"/>
      <c r="DW93" s="166"/>
      <c r="DX93" s="166"/>
      <c r="DY93" s="166"/>
      <c r="DZ93" s="166"/>
      <c r="EA93" s="166"/>
      <c r="EB93" s="166"/>
      <c r="EC93" s="166"/>
      <c r="ED93" s="166"/>
      <c r="EE93" s="166"/>
      <c r="EF93" s="166"/>
      <c r="EG93" s="166"/>
      <c r="EH93" s="166"/>
      <c r="EI93" s="166"/>
      <c r="EJ93" s="166"/>
      <c r="EK93" s="166"/>
      <c r="EL93" s="166"/>
      <c r="EM93" s="166"/>
      <c r="EN93" s="166"/>
      <c r="EO93" s="166"/>
      <c r="EP93" s="166"/>
      <c r="EQ93" s="166"/>
      <c r="ER93" s="166"/>
      <c r="ES93" s="166"/>
      <c r="ET93" s="166"/>
      <c r="EU93" s="166"/>
      <c r="EV93" s="166"/>
      <c r="EW93" s="166"/>
      <c r="EX93" s="166"/>
      <c r="EY93" s="166"/>
      <c r="EZ93" s="166"/>
      <c r="FA93" s="166"/>
      <c r="FB93" s="166"/>
      <c r="FC93" s="166"/>
      <c r="FD93" s="166"/>
      <c r="FE93" s="166"/>
      <c r="FF93" s="166"/>
      <c r="FG93" s="166"/>
      <c r="FH93" s="166"/>
      <c r="FI93" s="166"/>
      <c r="FJ93" s="167"/>
      <c r="IO93" s="131"/>
    </row>
    <row r="94" spans="1:249" ht="13.5" customHeight="1">
      <c r="A94" s="131"/>
      <c r="B94" s="159"/>
      <c r="C94" s="160"/>
      <c r="D94" s="160"/>
      <c r="E94" s="160"/>
      <c r="F94" s="160"/>
      <c r="G94" s="160"/>
      <c r="H94" s="160"/>
      <c r="I94" s="160"/>
      <c r="J94" s="160"/>
      <c r="K94" s="160"/>
      <c r="L94" s="160"/>
      <c r="M94" s="160"/>
      <c r="N94" s="160"/>
      <c r="O94" s="160"/>
      <c r="P94" s="160"/>
      <c r="Q94" s="160"/>
      <c r="R94" s="160"/>
      <c r="S94" s="160"/>
      <c r="T94" s="160"/>
      <c r="U94" s="160"/>
      <c r="V94" s="160"/>
      <c r="W94" s="160"/>
      <c r="X94" s="160"/>
      <c r="Y94" s="160"/>
      <c r="Z94" s="160"/>
      <c r="AA94" s="160"/>
      <c r="AB94" s="160"/>
      <c r="AC94" s="160"/>
      <c r="AD94" s="160"/>
      <c r="AE94" s="160"/>
      <c r="AF94" s="160"/>
      <c r="AG94" s="160"/>
      <c r="AH94" s="160"/>
      <c r="AI94" s="160"/>
      <c r="AJ94" s="160"/>
      <c r="AK94" s="160"/>
      <c r="AL94" s="160"/>
      <c r="AM94" s="160"/>
      <c r="AN94" s="160"/>
      <c r="AO94" s="160"/>
      <c r="AP94" s="160"/>
      <c r="AQ94" s="160"/>
      <c r="AR94" s="160"/>
      <c r="AS94" s="160"/>
      <c r="AT94" s="160"/>
      <c r="AU94" s="160"/>
      <c r="AV94" s="160"/>
      <c r="AW94" s="160"/>
      <c r="AX94" s="160"/>
      <c r="AY94" s="160"/>
      <c r="AZ94" s="160"/>
      <c r="BA94" s="160"/>
      <c r="BB94" s="160"/>
      <c r="BC94" s="160"/>
      <c r="BD94" s="160"/>
      <c r="BE94" s="160"/>
      <c r="BF94" s="160"/>
      <c r="BG94" s="160"/>
      <c r="BH94" s="160"/>
      <c r="BI94" s="160"/>
      <c r="BJ94" s="160"/>
      <c r="BK94" s="160"/>
      <c r="BL94" s="160"/>
      <c r="BM94" s="160"/>
      <c r="BN94" s="160"/>
      <c r="BO94" s="160"/>
      <c r="BP94" s="160"/>
      <c r="BQ94" s="160"/>
      <c r="BR94" s="160"/>
      <c r="BS94" s="160"/>
      <c r="BT94" s="160"/>
      <c r="BU94" s="160"/>
      <c r="BV94" s="160"/>
      <c r="BW94" s="160"/>
      <c r="BX94" s="160"/>
      <c r="BY94" s="160"/>
      <c r="BZ94" s="160"/>
      <c r="CA94" s="160"/>
      <c r="CB94" s="161"/>
      <c r="CC94" s="760"/>
      <c r="CD94" s="760"/>
      <c r="CE94" s="35"/>
      <c r="CF94" s="132"/>
      <c r="CG94" s="768"/>
      <c r="CH94" s="131"/>
      <c r="CI94" s="165"/>
      <c r="CJ94" s="166"/>
      <c r="CK94" s="166"/>
      <c r="CL94" s="166"/>
      <c r="CM94" s="166"/>
      <c r="CN94" s="166"/>
      <c r="CO94" s="166"/>
      <c r="CP94" s="166"/>
      <c r="CQ94" s="166"/>
      <c r="CR94" s="166"/>
      <c r="CS94" s="166"/>
      <c r="CT94" s="166"/>
      <c r="CU94" s="166"/>
      <c r="CV94" s="166"/>
      <c r="CW94" s="166"/>
      <c r="CX94" s="166"/>
      <c r="CY94" s="166"/>
      <c r="CZ94" s="166"/>
      <c r="DA94" s="166"/>
      <c r="DB94" s="166"/>
      <c r="DC94" s="166"/>
      <c r="DD94" s="166"/>
      <c r="DE94" s="166"/>
      <c r="DF94" s="166"/>
      <c r="DG94" s="166"/>
      <c r="DH94" s="166"/>
      <c r="DI94" s="166"/>
      <c r="DJ94" s="166"/>
      <c r="DK94" s="166"/>
      <c r="DL94" s="166"/>
      <c r="DM94" s="166"/>
      <c r="DN94" s="166"/>
      <c r="DO94" s="166"/>
      <c r="DP94" s="166"/>
      <c r="DQ94" s="166"/>
      <c r="DR94" s="166"/>
      <c r="DS94" s="166"/>
      <c r="DT94" s="166"/>
      <c r="DU94" s="166"/>
      <c r="DV94" s="166"/>
      <c r="DW94" s="166"/>
      <c r="DX94" s="166"/>
      <c r="DY94" s="166"/>
      <c r="DZ94" s="166"/>
      <c r="EA94" s="166"/>
      <c r="EB94" s="166"/>
      <c r="EC94" s="166"/>
      <c r="ED94" s="166"/>
      <c r="EE94" s="166"/>
      <c r="EF94" s="166"/>
      <c r="EG94" s="166"/>
      <c r="EH94" s="166"/>
      <c r="EI94" s="166"/>
      <c r="EJ94" s="166"/>
      <c r="EK94" s="166"/>
      <c r="EL94" s="166"/>
      <c r="EM94" s="166"/>
      <c r="EN94" s="166"/>
      <c r="EO94" s="166"/>
      <c r="EP94" s="166"/>
      <c r="EQ94" s="166"/>
      <c r="ER94" s="166"/>
      <c r="ES94" s="166"/>
      <c r="ET94" s="166"/>
      <c r="EU94" s="166"/>
      <c r="EV94" s="166"/>
      <c r="EW94" s="166"/>
      <c r="EX94" s="166"/>
      <c r="EY94" s="166"/>
      <c r="EZ94" s="166"/>
      <c r="FA94" s="166"/>
      <c r="FB94" s="166"/>
      <c r="FC94" s="166"/>
      <c r="FD94" s="166"/>
      <c r="FE94" s="166"/>
      <c r="FF94" s="166"/>
      <c r="FG94" s="166"/>
      <c r="FH94" s="166"/>
      <c r="FI94" s="166"/>
      <c r="FJ94" s="167"/>
      <c r="IO94" s="131"/>
    </row>
    <row r="95" spans="1:249" ht="13.5" customHeight="1">
      <c r="A95" s="131"/>
      <c r="B95" s="159"/>
      <c r="C95" s="160"/>
      <c r="D95" s="160"/>
      <c r="E95" s="160"/>
      <c r="F95" s="160"/>
      <c r="G95" s="160"/>
      <c r="H95" s="160"/>
      <c r="I95" s="160"/>
      <c r="J95" s="160"/>
      <c r="K95" s="160"/>
      <c r="L95" s="160"/>
      <c r="M95" s="160"/>
      <c r="N95" s="160"/>
      <c r="O95" s="160"/>
      <c r="P95" s="160"/>
      <c r="Q95" s="160"/>
      <c r="R95" s="160"/>
      <c r="S95" s="160"/>
      <c r="T95" s="160"/>
      <c r="U95" s="160"/>
      <c r="V95" s="160"/>
      <c r="W95" s="160"/>
      <c r="X95" s="160"/>
      <c r="Y95" s="160"/>
      <c r="Z95" s="160"/>
      <c r="AA95" s="160"/>
      <c r="AB95" s="160"/>
      <c r="AC95" s="160"/>
      <c r="AD95" s="160"/>
      <c r="AE95" s="160"/>
      <c r="AF95" s="160"/>
      <c r="AG95" s="160"/>
      <c r="AH95" s="160"/>
      <c r="AI95" s="160"/>
      <c r="AJ95" s="160"/>
      <c r="AK95" s="160"/>
      <c r="AL95" s="160"/>
      <c r="AM95" s="160"/>
      <c r="AN95" s="160"/>
      <c r="AO95" s="160"/>
      <c r="AP95" s="160"/>
      <c r="AQ95" s="160"/>
      <c r="AR95" s="160"/>
      <c r="AS95" s="160"/>
      <c r="AT95" s="160"/>
      <c r="AU95" s="160"/>
      <c r="AV95" s="160"/>
      <c r="AW95" s="160"/>
      <c r="AX95" s="160"/>
      <c r="AY95" s="160"/>
      <c r="AZ95" s="160"/>
      <c r="BA95" s="160"/>
      <c r="BB95" s="160"/>
      <c r="BC95" s="160"/>
      <c r="BD95" s="160"/>
      <c r="BE95" s="160"/>
      <c r="BF95" s="160"/>
      <c r="BG95" s="160"/>
      <c r="BH95" s="160"/>
      <c r="BI95" s="160"/>
      <c r="BJ95" s="160"/>
      <c r="BK95" s="160"/>
      <c r="BL95" s="160"/>
      <c r="BM95" s="160"/>
      <c r="BN95" s="160"/>
      <c r="BO95" s="160"/>
      <c r="BP95" s="160"/>
      <c r="BQ95" s="160"/>
      <c r="BR95" s="160"/>
      <c r="BS95" s="160"/>
      <c r="BT95" s="160"/>
      <c r="BU95" s="160"/>
      <c r="BV95" s="160"/>
      <c r="BW95" s="160"/>
      <c r="BX95" s="160"/>
      <c r="BY95" s="160"/>
      <c r="BZ95" s="160"/>
      <c r="CA95" s="160"/>
      <c r="CB95" s="161"/>
      <c r="CC95" s="760"/>
      <c r="CD95" s="760"/>
      <c r="CE95" s="35"/>
      <c r="CF95" s="132"/>
      <c r="CG95" s="768"/>
      <c r="CH95" s="131"/>
      <c r="CI95" s="165"/>
      <c r="CJ95" s="166"/>
      <c r="CK95" s="166"/>
      <c r="CL95" s="166"/>
      <c r="CM95" s="166"/>
      <c r="CN95" s="166"/>
      <c r="CO95" s="166"/>
      <c r="CP95" s="166"/>
      <c r="CQ95" s="166"/>
      <c r="CR95" s="166"/>
      <c r="CS95" s="166"/>
      <c r="CT95" s="166"/>
      <c r="CU95" s="166"/>
      <c r="CV95" s="166"/>
      <c r="CW95" s="166"/>
      <c r="CX95" s="166"/>
      <c r="CY95" s="166"/>
      <c r="CZ95" s="166"/>
      <c r="DA95" s="166"/>
      <c r="DB95" s="166"/>
      <c r="DC95" s="166"/>
      <c r="DD95" s="166"/>
      <c r="DE95" s="166"/>
      <c r="DF95" s="166"/>
      <c r="DG95" s="166"/>
      <c r="DH95" s="166"/>
      <c r="DI95" s="166"/>
      <c r="DJ95" s="166"/>
      <c r="DK95" s="166"/>
      <c r="DL95" s="166"/>
      <c r="DM95" s="166"/>
      <c r="DN95" s="166"/>
      <c r="DO95" s="166"/>
      <c r="DP95" s="166"/>
      <c r="DQ95" s="166"/>
      <c r="DR95" s="166"/>
      <c r="DS95" s="166"/>
      <c r="DT95" s="166"/>
      <c r="DU95" s="166"/>
      <c r="DV95" s="166"/>
      <c r="DW95" s="166"/>
      <c r="DX95" s="166"/>
      <c r="DY95" s="166"/>
      <c r="DZ95" s="166"/>
      <c r="EA95" s="166"/>
      <c r="EB95" s="166"/>
      <c r="EC95" s="166"/>
      <c r="ED95" s="166"/>
      <c r="EE95" s="166"/>
      <c r="EF95" s="166"/>
      <c r="EG95" s="166"/>
      <c r="EH95" s="166"/>
      <c r="EI95" s="166"/>
      <c r="EJ95" s="166"/>
      <c r="EK95" s="166"/>
      <c r="EL95" s="166"/>
      <c r="EM95" s="166"/>
      <c r="EN95" s="166"/>
      <c r="EO95" s="166"/>
      <c r="EP95" s="166"/>
      <c r="EQ95" s="166"/>
      <c r="ER95" s="166"/>
      <c r="ES95" s="166"/>
      <c r="ET95" s="166"/>
      <c r="EU95" s="166"/>
      <c r="EV95" s="166"/>
      <c r="EW95" s="166"/>
      <c r="EX95" s="166"/>
      <c r="EY95" s="166"/>
      <c r="EZ95" s="166"/>
      <c r="FA95" s="166"/>
      <c r="FB95" s="166"/>
      <c r="FC95" s="166"/>
      <c r="FD95" s="166"/>
      <c r="FE95" s="166"/>
      <c r="FF95" s="166"/>
      <c r="FG95" s="166"/>
      <c r="FH95" s="166"/>
      <c r="FI95" s="166"/>
      <c r="FJ95" s="167"/>
      <c r="IO95" s="131"/>
    </row>
    <row r="96" spans="1:249" ht="13.5" customHeight="1">
      <c r="A96" s="131"/>
      <c r="B96" s="159"/>
      <c r="C96" s="160"/>
      <c r="D96" s="160"/>
      <c r="E96" s="160"/>
      <c r="F96" s="160"/>
      <c r="G96" s="160"/>
      <c r="H96" s="160"/>
      <c r="I96" s="160"/>
      <c r="J96" s="160"/>
      <c r="K96" s="160"/>
      <c r="L96" s="160"/>
      <c r="M96" s="160"/>
      <c r="N96" s="160"/>
      <c r="O96" s="160"/>
      <c r="P96" s="160"/>
      <c r="Q96" s="160"/>
      <c r="R96" s="160"/>
      <c r="S96" s="160"/>
      <c r="T96" s="160"/>
      <c r="U96" s="160"/>
      <c r="V96" s="160"/>
      <c r="W96" s="160"/>
      <c r="X96" s="160"/>
      <c r="Y96" s="160"/>
      <c r="Z96" s="160"/>
      <c r="AA96" s="160"/>
      <c r="AB96" s="160"/>
      <c r="AC96" s="160"/>
      <c r="AD96" s="160"/>
      <c r="AE96" s="160"/>
      <c r="AF96" s="160"/>
      <c r="AG96" s="160"/>
      <c r="AH96" s="160"/>
      <c r="AI96" s="160"/>
      <c r="AJ96" s="160"/>
      <c r="AK96" s="160"/>
      <c r="AL96" s="160"/>
      <c r="AM96" s="160"/>
      <c r="AN96" s="160"/>
      <c r="AO96" s="160"/>
      <c r="AP96" s="160"/>
      <c r="AQ96" s="160"/>
      <c r="AR96" s="160"/>
      <c r="AS96" s="160"/>
      <c r="AT96" s="160"/>
      <c r="AU96" s="160"/>
      <c r="AV96" s="160"/>
      <c r="AW96" s="160"/>
      <c r="AX96" s="160"/>
      <c r="AY96" s="160"/>
      <c r="AZ96" s="160"/>
      <c r="BA96" s="160"/>
      <c r="BB96" s="160"/>
      <c r="BC96" s="160"/>
      <c r="BD96" s="160"/>
      <c r="BE96" s="160"/>
      <c r="BF96" s="160"/>
      <c r="BG96" s="160"/>
      <c r="BH96" s="160"/>
      <c r="BI96" s="160"/>
      <c r="BJ96" s="160"/>
      <c r="BK96" s="160"/>
      <c r="BL96" s="160"/>
      <c r="BM96" s="160"/>
      <c r="BN96" s="160"/>
      <c r="BO96" s="160"/>
      <c r="BP96" s="160"/>
      <c r="BQ96" s="160"/>
      <c r="BR96" s="160"/>
      <c r="BS96" s="160"/>
      <c r="BT96" s="160"/>
      <c r="BU96" s="160"/>
      <c r="BV96" s="160"/>
      <c r="BW96" s="160"/>
      <c r="BX96" s="160"/>
      <c r="BY96" s="160"/>
      <c r="BZ96" s="160"/>
      <c r="CA96" s="160"/>
      <c r="CB96" s="161"/>
      <c r="CC96" s="760"/>
      <c r="CD96" s="760"/>
      <c r="CE96" s="35"/>
      <c r="CF96" s="132"/>
      <c r="CG96" s="768"/>
      <c r="CH96" s="131"/>
      <c r="CI96" s="165"/>
      <c r="CJ96" s="166"/>
      <c r="CK96" s="166"/>
      <c r="CL96" s="166"/>
      <c r="CM96" s="166"/>
      <c r="CN96" s="166"/>
      <c r="CO96" s="166"/>
      <c r="CP96" s="166"/>
      <c r="CQ96" s="166"/>
      <c r="CR96" s="166"/>
      <c r="CS96" s="166"/>
      <c r="CT96" s="166"/>
      <c r="CU96" s="166"/>
      <c r="CV96" s="166"/>
      <c r="CW96" s="166"/>
      <c r="CX96" s="166"/>
      <c r="CY96" s="166"/>
      <c r="CZ96" s="166"/>
      <c r="DA96" s="166"/>
      <c r="DB96" s="166"/>
      <c r="DC96" s="166"/>
      <c r="DD96" s="166"/>
      <c r="DE96" s="166"/>
      <c r="DF96" s="166"/>
      <c r="DG96" s="166"/>
      <c r="DH96" s="166"/>
      <c r="DI96" s="166"/>
      <c r="DJ96" s="166"/>
      <c r="DK96" s="166"/>
      <c r="DL96" s="166"/>
      <c r="DM96" s="166"/>
      <c r="DN96" s="166"/>
      <c r="DO96" s="166"/>
      <c r="DP96" s="166"/>
      <c r="DQ96" s="166"/>
      <c r="DR96" s="166"/>
      <c r="DS96" s="166"/>
      <c r="DT96" s="166"/>
      <c r="DU96" s="166"/>
      <c r="DV96" s="166"/>
      <c r="DW96" s="166"/>
      <c r="DX96" s="166"/>
      <c r="DY96" s="166"/>
      <c r="DZ96" s="166"/>
      <c r="EA96" s="166"/>
      <c r="EB96" s="166"/>
      <c r="EC96" s="166"/>
      <c r="ED96" s="166"/>
      <c r="EE96" s="166"/>
      <c r="EF96" s="166"/>
      <c r="EG96" s="166"/>
      <c r="EH96" s="166"/>
      <c r="EI96" s="166"/>
      <c r="EJ96" s="166"/>
      <c r="EK96" s="166"/>
      <c r="EL96" s="166"/>
      <c r="EM96" s="166"/>
      <c r="EN96" s="166"/>
      <c r="EO96" s="166"/>
      <c r="EP96" s="166"/>
      <c r="EQ96" s="166"/>
      <c r="ER96" s="166"/>
      <c r="ES96" s="166"/>
      <c r="ET96" s="166"/>
      <c r="EU96" s="166"/>
      <c r="EV96" s="166"/>
      <c r="EW96" s="166"/>
      <c r="EX96" s="166"/>
      <c r="EY96" s="166"/>
      <c r="EZ96" s="166"/>
      <c r="FA96" s="166"/>
      <c r="FB96" s="166"/>
      <c r="FC96" s="166"/>
      <c r="FD96" s="166"/>
      <c r="FE96" s="166"/>
      <c r="FF96" s="166"/>
      <c r="FG96" s="166"/>
      <c r="FH96" s="166"/>
      <c r="FI96" s="166"/>
      <c r="FJ96" s="167"/>
      <c r="IO96" s="131"/>
    </row>
    <row r="97" spans="1:166" ht="13.5" customHeight="1">
      <c r="A97" s="131"/>
      <c r="B97" s="742" t="s">
        <v>2452</v>
      </c>
      <c r="C97" s="743"/>
      <c r="D97" s="743"/>
      <c r="E97" s="743"/>
      <c r="F97" s="743"/>
      <c r="G97" s="743"/>
      <c r="H97" s="743"/>
      <c r="I97" s="743"/>
      <c r="J97" s="743"/>
      <c r="K97" s="743"/>
      <c r="L97" s="743"/>
      <c r="M97" s="743"/>
      <c r="N97" s="743"/>
      <c r="O97" s="743"/>
      <c r="P97" s="743"/>
      <c r="Q97" s="743"/>
      <c r="R97" s="743"/>
      <c r="S97" s="743"/>
      <c r="T97" s="743"/>
      <c r="U97" s="743"/>
      <c r="V97" s="743"/>
      <c r="W97" s="743"/>
      <c r="X97" s="743"/>
      <c r="Y97" s="743"/>
      <c r="Z97" s="743"/>
      <c r="AA97" s="743"/>
      <c r="AB97" s="743"/>
      <c r="AC97" s="743"/>
      <c r="AD97" s="743"/>
      <c r="AE97" s="743"/>
      <c r="AF97" s="743"/>
      <c r="AG97" s="743"/>
      <c r="AH97" s="743"/>
      <c r="AI97" s="743"/>
      <c r="AJ97" s="743"/>
      <c r="AK97" s="743"/>
      <c r="AL97" s="743"/>
      <c r="AM97" s="743"/>
      <c r="AN97" s="743"/>
      <c r="AO97" s="743"/>
      <c r="AP97" s="743"/>
      <c r="AQ97" s="743"/>
      <c r="AR97" s="743"/>
      <c r="AS97" s="743"/>
      <c r="AT97" s="743"/>
      <c r="AU97" s="743"/>
      <c r="AV97" s="743"/>
      <c r="AW97" s="743"/>
      <c r="AX97" s="743"/>
      <c r="AY97" s="743"/>
      <c r="AZ97" s="743"/>
      <c r="BA97" s="743"/>
      <c r="BB97" s="743"/>
      <c r="BC97" s="743"/>
      <c r="BD97" s="743"/>
      <c r="BE97" s="743"/>
      <c r="BF97" s="743"/>
      <c r="BG97" s="743"/>
      <c r="BH97" s="743"/>
      <c r="BI97" s="743"/>
      <c r="BJ97" s="743"/>
      <c r="BK97" s="743"/>
      <c r="BL97" s="743"/>
      <c r="BM97" s="743"/>
      <c r="BN97" s="743"/>
      <c r="BO97" s="743"/>
      <c r="BP97" s="743"/>
      <c r="BQ97" s="743"/>
      <c r="BR97" s="743"/>
      <c r="BS97" s="743"/>
      <c r="BT97" s="743"/>
      <c r="BU97" s="743"/>
      <c r="BV97" s="743"/>
      <c r="BW97" s="743"/>
      <c r="BX97" s="743"/>
      <c r="BY97" s="743"/>
      <c r="BZ97" s="743"/>
      <c r="CA97" s="743"/>
      <c r="CB97" s="744"/>
      <c r="CC97" s="761"/>
      <c r="CD97" s="761"/>
      <c r="CE97" s="35"/>
      <c r="CF97" s="132"/>
      <c r="CG97" s="768"/>
      <c r="CH97" s="131"/>
      <c r="CI97" s="165"/>
      <c r="CJ97" s="166"/>
      <c r="CK97" s="166"/>
      <c r="CL97" s="166"/>
      <c r="CM97" s="166"/>
      <c r="CN97" s="166"/>
      <c r="CO97" s="166"/>
      <c r="CP97" s="166"/>
      <c r="CQ97" s="166"/>
      <c r="CR97" s="166"/>
      <c r="CS97" s="166"/>
      <c r="CT97" s="166"/>
      <c r="CU97" s="166"/>
      <c r="CV97" s="166"/>
      <c r="CW97" s="166"/>
      <c r="CX97" s="166"/>
      <c r="CY97" s="166"/>
      <c r="CZ97" s="166"/>
      <c r="DA97" s="166"/>
      <c r="DB97" s="166"/>
      <c r="DC97" s="166"/>
      <c r="DD97" s="166"/>
      <c r="DE97" s="166"/>
      <c r="DF97" s="166"/>
      <c r="DG97" s="166"/>
      <c r="DH97" s="166"/>
      <c r="DI97" s="166"/>
      <c r="DJ97" s="166"/>
      <c r="DK97" s="166"/>
      <c r="DL97" s="166"/>
      <c r="DM97" s="166"/>
      <c r="DN97" s="166"/>
      <c r="DO97" s="166"/>
      <c r="DP97" s="166"/>
      <c r="DQ97" s="166"/>
      <c r="DR97" s="166"/>
      <c r="DS97" s="166"/>
      <c r="DT97" s="166"/>
      <c r="DU97" s="166"/>
      <c r="DV97" s="166"/>
      <c r="DW97" s="166"/>
      <c r="DX97" s="166"/>
      <c r="DY97" s="166"/>
      <c r="DZ97" s="166"/>
      <c r="EA97" s="166"/>
      <c r="EB97" s="166"/>
      <c r="EC97" s="166"/>
      <c r="ED97" s="166"/>
      <c r="EE97" s="166"/>
      <c r="EF97" s="166"/>
      <c r="EG97" s="166"/>
      <c r="EH97" s="166"/>
      <c r="EI97" s="166"/>
      <c r="EJ97" s="166"/>
      <c r="EK97" s="166"/>
      <c r="EL97" s="166"/>
      <c r="EM97" s="166"/>
      <c r="EN97" s="166"/>
      <c r="EO97" s="166"/>
      <c r="EP97" s="166"/>
      <c r="EQ97" s="166"/>
      <c r="ER97" s="166"/>
      <c r="ES97" s="166"/>
      <c r="ET97" s="166"/>
      <c r="EU97" s="166"/>
      <c r="EV97" s="166"/>
      <c r="EW97" s="166"/>
      <c r="EX97" s="166"/>
      <c r="EY97" s="166"/>
      <c r="EZ97" s="166"/>
      <c r="FA97" s="166"/>
      <c r="FB97" s="166"/>
      <c r="FC97" s="166"/>
      <c r="FD97" s="166"/>
      <c r="FE97" s="166"/>
      <c r="FF97" s="166"/>
      <c r="FG97" s="166"/>
      <c r="FH97" s="166"/>
      <c r="FI97" s="166"/>
      <c r="FJ97" s="167"/>
    </row>
    <row r="98" spans="1:166" ht="13.5" customHeight="1">
      <c r="A98" s="131"/>
      <c r="B98" s="742"/>
      <c r="C98" s="743"/>
      <c r="D98" s="743"/>
      <c r="E98" s="743"/>
      <c r="F98" s="743"/>
      <c r="G98" s="743"/>
      <c r="H98" s="743"/>
      <c r="I98" s="743"/>
      <c r="J98" s="743"/>
      <c r="K98" s="743"/>
      <c r="L98" s="743"/>
      <c r="M98" s="743"/>
      <c r="N98" s="743"/>
      <c r="O98" s="743"/>
      <c r="P98" s="743"/>
      <c r="Q98" s="743"/>
      <c r="R98" s="743"/>
      <c r="S98" s="743"/>
      <c r="T98" s="743"/>
      <c r="U98" s="743"/>
      <c r="V98" s="743"/>
      <c r="W98" s="743"/>
      <c r="X98" s="743"/>
      <c r="Y98" s="743"/>
      <c r="Z98" s="743"/>
      <c r="AA98" s="743"/>
      <c r="AB98" s="743"/>
      <c r="AC98" s="743"/>
      <c r="AD98" s="743"/>
      <c r="AE98" s="743"/>
      <c r="AF98" s="743"/>
      <c r="AG98" s="743"/>
      <c r="AH98" s="743"/>
      <c r="AI98" s="743"/>
      <c r="AJ98" s="743"/>
      <c r="AK98" s="743"/>
      <c r="AL98" s="743"/>
      <c r="AM98" s="743"/>
      <c r="AN98" s="743"/>
      <c r="AO98" s="743"/>
      <c r="AP98" s="743"/>
      <c r="AQ98" s="743"/>
      <c r="AR98" s="743"/>
      <c r="AS98" s="743"/>
      <c r="AT98" s="743"/>
      <c r="AU98" s="743"/>
      <c r="AV98" s="743"/>
      <c r="AW98" s="743"/>
      <c r="AX98" s="743"/>
      <c r="AY98" s="743"/>
      <c r="AZ98" s="743"/>
      <c r="BA98" s="743"/>
      <c r="BB98" s="743"/>
      <c r="BC98" s="743"/>
      <c r="BD98" s="743"/>
      <c r="BE98" s="743"/>
      <c r="BF98" s="743"/>
      <c r="BG98" s="743"/>
      <c r="BH98" s="743"/>
      <c r="BI98" s="743"/>
      <c r="BJ98" s="743"/>
      <c r="BK98" s="743"/>
      <c r="BL98" s="743"/>
      <c r="BM98" s="743"/>
      <c r="BN98" s="743"/>
      <c r="BO98" s="743"/>
      <c r="BP98" s="743"/>
      <c r="BQ98" s="743"/>
      <c r="BR98" s="743"/>
      <c r="BS98" s="743"/>
      <c r="BT98" s="743"/>
      <c r="BU98" s="743"/>
      <c r="BV98" s="743"/>
      <c r="BW98" s="743"/>
      <c r="BX98" s="743"/>
      <c r="BY98" s="743"/>
      <c r="BZ98" s="743"/>
      <c r="CA98" s="743"/>
      <c r="CB98" s="744"/>
      <c r="CC98" s="761"/>
      <c r="CD98" s="761"/>
      <c r="CE98" s="35"/>
      <c r="CF98" s="132"/>
      <c r="CG98" s="768"/>
      <c r="CH98" s="131"/>
      <c r="CI98" s="165"/>
      <c r="CJ98" s="166"/>
      <c r="CK98" s="166"/>
      <c r="CL98" s="166"/>
      <c r="CM98" s="166"/>
      <c r="CN98" s="166"/>
      <c r="CO98" s="166"/>
      <c r="CP98" s="166"/>
      <c r="CQ98" s="166"/>
      <c r="CR98" s="166"/>
      <c r="CS98" s="166"/>
      <c r="CT98" s="166"/>
      <c r="CU98" s="166"/>
      <c r="CV98" s="166"/>
      <c r="CW98" s="166"/>
      <c r="CX98" s="166"/>
      <c r="CY98" s="166"/>
      <c r="CZ98" s="166"/>
      <c r="DA98" s="166"/>
      <c r="DB98" s="166"/>
      <c r="DC98" s="166"/>
      <c r="DD98" s="166"/>
      <c r="DE98" s="166"/>
      <c r="DF98" s="166"/>
      <c r="DG98" s="166"/>
      <c r="DH98" s="166"/>
      <c r="DI98" s="166"/>
      <c r="DJ98" s="166"/>
      <c r="DK98" s="166"/>
      <c r="DL98" s="166"/>
      <c r="DM98" s="166"/>
      <c r="DN98" s="166"/>
      <c r="DO98" s="166"/>
      <c r="DP98" s="166"/>
      <c r="DQ98" s="166"/>
      <c r="DR98" s="166"/>
      <c r="DS98" s="166"/>
      <c r="DT98" s="166"/>
      <c r="DU98" s="166"/>
      <c r="DV98" s="166"/>
      <c r="DW98" s="166"/>
      <c r="DX98" s="166"/>
      <c r="DY98" s="166"/>
      <c r="DZ98" s="166"/>
      <c r="EA98" s="166"/>
      <c r="EB98" s="166"/>
      <c r="EC98" s="166"/>
      <c r="ED98" s="166"/>
      <c r="EE98" s="166"/>
      <c r="EF98" s="166"/>
      <c r="EG98" s="166"/>
      <c r="EH98" s="166"/>
      <c r="EI98" s="166"/>
      <c r="EJ98" s="166"/>
      <c r="EK98" s="166"/>
      <c r="EL98" s="166"/>
      <c r="EM98" s="166"/>
      <c r="EN98" s="166"/>
      <c r="EO98" s="166"/>
      <c r="EP98" s="166"/>
      <c r="EQ98" s="166"/>
      <c r="ER98" s="166"/>
      <c r="ES98" s="166"/>
      <c r="ET98" s="166"/>
      <c r="EU98" s="166"/>
      <c r="EV98" s="166"/>
      <c r="EW98" s="166"/>
      <c r="EX98" s="166"/>
      <c r="EY98" s="166"/>
      <c r="EZ98" s="166"/>
      <c r="FA98" s="166"/>
      <c r="FB98" s="166"/>
      <c r="FC98" s="166"/>
      <c r="FD98" s="166"/>
      <c r="FE98" s="166"/>
      <c r="FF98" s="166"/>
      <c r="FG98" s="166"/>
      <c r="FH98" s="166"/>
      <c r="FI98" s="166"/>
      <c r="FJ98" s="167"/>
    </row>
    <row r="99" spans="1:166" ht="13.5" customHeight="1">
      <c r="A99" s="131"/>
      <c r="B99" s="742"/>
      <c r="C99" s="743"/>
      <c r="D99" s="743"/>
      <c r="E99" s="743"/>
      <c r="F99" s="743"/>
      <c r="G99" s="743"/>
      <c r="H99" s="743"/>
      <c r="I99" s="743"/>
      <c r="J99" s="743"/>
      <c r="K99" s="743"/>
      <c r="L99" s="743"/>
      <c r="M99" s="743"/>
      <c r="N99" s="743"/>
      <c r="O99" s="743"/>
      <c r="P99" s="743"/>
      <c r="Q99" s="743"/>
      <c r="R99" s="743"/>
      <c r="S99" s="743"/>
      <c r="T99" s="743"/>
      <c r="U99" s="743"/>
      <c r="V99" s="743"/>
      <c r="W99" s="743"/>
      <c r="X99" s="743"/>
      <c r="Y99" s="743"/>
      <c r="Z99" s="743"/>
      <c r="AA99" s="743"/>
      <c r="AB99" s="743"/>
      <c r="AC99" s="743"/>
      <c r="AD99" s="743"/>
      <c r="AE99" s="743"/>
      <c r="AF99" s="743"/>
      <c r="AG99" s="743"/>
      <c r="AH99" s="743"/>
      <c r="AI99" s="743"/>
      <c r="AJ99" s="743"/>
      <c r="AK99" s="743"/>
      <c r="AL99" s="743"/>
      <c r="AM99" s="743"/>
      <c r="AN99" s="743"/>
      <c r="AO99" s="743"/>
      <c r="AP99" s="743"/>
      <c r="AQ99" s="743"/>
      <c r="AR99" s="743"/>
      <c r="AS99" s="743"/>
      <c r="AT99" s="743"/>
      <c r="AU99" s="743"/>
      <c r="AV99" s="743"/>
      <c r="AW99" s="743"/>
      <c r="AX99" s="743"/>
      <c r="AY99" s="743"/>
      <c r="AZ99" s="743"/>
      <c r="BA99" s="743"/>
      <c r="BB99" s="743"/>
      <c r="BC99" s="743"/>
      <c r="BD99" s="743"/>
      <c r="BE99" s="743"/>
      <c r="BF99" s="743"/>
      <c r="BG99" s="743"/>
      <c r="BH99" s="743"/>
      <c r="BI99" s="743"/>
      <c r="BJ99" s="743"/>
      <c r="BK99" s="743"/>
      <c r="BL99" s="743"/>
      <c r="BM99" s="743"/>
      <c r="BN99" s="743"/>
      <c r="BO99" s="743"/>
      <c r="BP99" s="743"/>
      <c r="BQ99" s="743"/>
      <c r="BR99" s="743"/>
      <c r="BS99" s="743"/>
      <c r="BT99" s="743"/>
      <c r="BU99" s="743"/>
      <c r="BV99" s="743"/>
      <c r="BW99" s="743"/>
      <c r="BX99" s="743"/>
      <c r="BY99" s="743"/>
      <c r="BZ99" s="743"/>
      <c r="CA99" s="743"/>
      <c r="CB99" s="744"/>
      <c r="CC99" s="761"/>
      <c r="CD99" s="761"/>
      <c r="CE99" s="35"/>
      <c r="CF99" s="132"/>
      <c r="CG99" s="768"/>
      <c r="CH99" s="131"/>
      <c r="CI99" s="165"/>
      <c r="CJ99" s="166"/>
      <c r="CK99" s="166"/>
      <c r="CL99" s="166"/>
      <c r="CM99" s="166"/>
      <c r="CN99" s="166"/>
      <c r="CO99" s="166"/>
      <c r="CP99" s="166"/>
      <c r="CQ99" s="166"/>
      <c r="CR99" s="166"/>
      <c r="CS99" s="166"/>
      <c r="CT99" s="166"/>
      <c r="CU99" s="166"/>
      <c r="CV99" s="166"/>
      <c r="CW99" s="166"/>
      <c r="CX99" s="166"/>
      <c r="CY99" s="166"/>
      <c r="CZ99" s="166"/>
      <c r="DA99" s="166"/>
      <c r="DB99" s="166"/>
      <c r="DC99" s="166"/>
      <c r="DD99" s="166"/>
      <c r="DE99" s="166"/>
      <c r="DF99" s="166"/>
      <c r="DG99" s="166"/>
      <c r="DH99" s="166"/>
      <c r="DI99" s="166"/>
      <c r="DJ99" s="166"/>
      <c r="DK99" s="166"/>
      <c r="DL99" s="166"/>
      <c r="DM99" s="166"/>
      <c r="DN99" s="166"/>
      <c r="DO99" s="166"/>
      <c r="DP99" s="166"/>
      <c r="DQ99" s="166"/>
      <c r="DR99" s="166"/>
      <c r="DS99" s="166"/>
      <c r="DT99" s="166"/>
      <c r="DU99" s="166"/>
      <c r="DV99" s="166"/>
      <c r="DW99" s="166"/>
      <c r="DX99" s="166"/>
      <c r="DY99" s="166"/>
      <c r="DZ99" s="166"/>
      <c r="EA99" s="166"/>
      <c r="EB99" s="166"/>
      <c r="EC99" s="166"/>
      <c r="ED99" s="166"/>
      <c r="EE99" s="166"/>
      <c r="EF99" s="166"/>
      <c r="EG99" s="166"/>
      <c r="EH99" s="166"/>
      <c r="EI99" s="166"/>
      <c r="EJ99" s="166"/>
      <c r="EK99" s="166"/>
      <c r="EL99" s="166"/>
      <c r="EM99" s="166"/>
      <c r="EN99" s="166"/>
      <c r="EO99" s="166"/>
      <c r="EP99" s="166"/>
      <c r="EQ99" s="166"/>
      <c r="ER99" s="166"/>
      <c r="ES99" s="166"/>
      <c r="ET99" s="166"/>
      <c r="EU99" s="166"/>
      <c r="EV99" s="166"/>
      <c r="EW99" s="166"/>
      <c r="EX99" s="166"/>
      <c r="EY99" s="166"/>
      <c r="EZ99" s="166"/>
      <c r="FA99" s="166"/>
      <c r="FB99" s="166"/>
      <c r="FC99" s="166"/>
      <c r="FD99" s="166"/>
      <c r="FE99" s="166"/>
      <c r="FF99" s="166"/>
      <c r="FG99" s="166"/>
      <c r="FH99" s="166"/>
      <c r="FI99" s="166"/>
      <c r="FJ99" s="167"/>
    </row>
    <row r="100" spans="1:166" ht="13.5" customHeight="1" thickBot="1">
      <c r="A100" s="131"/>
      <c r="B100" s="745"/>
      <c r="C100" s="746"/>
      <c r="D100" s="746"/>
      <c r="E100" s="746"/>
      <c r="F100" s="746"/>
      <c r="G100" s="746"/>
      <c r="H100" s="746"/>
      <c r="I100" s="746"/>
      <c r="J100" s="746"/>
      <c r="K100" s="746"/>
      <c r="L100" s="746"/>
      <c r="M100" s="746"/>
      <c r="N100" s="746"/>
      <c r="O100" s="746"/>
      <c r="P100" s="746"/>
      <c r="Q100" s="746"/>
      <c r="R100" s="746"/>
      <c r="S100" s="746"/>
      <c r="T100" s="746"/>
      <c r="U100" s="746"/>
      <c r="V100" s="746"/>
      <c r="W100" s="746"/>
      <c r="X100" s="746"/>
      <c r="Y100" s="746"/>
      <c r="Z100" s="746"/>
      <c r="AA100" s="746"/>
      <c r="AB100" s="746"/>
      <c r="AC100" s="746"/>
      <c r="AD100" s="746"/>
      <c r="AE100" s="746"/>
      <c r="AF100" s="746"/>
      <c r="AG100" s="746"/>
      <c r="AH100" s="746"/>
      <c r="AI100" s="746"/>
      <c r="AJ100" s="746"/>
      <c r="AK100" s="746"/>
      <c r="AL100" s="746"/>
      <c r="AM100" s="746"/>
      <c r="AN100" s="746"/>
      <c r="AO100" s="746"/>
      <c r="AP100" s="746"/>
      <c r="AQ100" s="746"/>
      <c r="AR100" s="746"/>
      <c r="AS100" s="746"/>
      <c r="AT100" s="746"/>
      <c r="AU100" s="746"/>
      <c r="AV100" s="746"/>
      <c r="AW100" s="746"/>
      <c r="AX100" s="746"/>
      <c r="AY100" s="746"/>
      <c r="AZ100" s="746"/>
      <c r="BA100" s="746"/>
      <c r="BB100" s="746"/>
      <c r="BC100" s="746"/>
      <c r="BD100" s="746"/>
      <c r="BE100" s="746"/>
      <c r="BF100" s="746"/>
      <c r="BG100" s="746"/>
      <c r="BH100" s="746"/>
      <c r="BI100" s="746"/>
      <c r="BJ100" s="746"/>
      <c r="BK100" s="746"/>
      <c r="BL100" s="746"/>
      <c r="BM100" s="746"/>
      <c r="BN100" s="746"/>
      <c r="BO100" s="746"/>
      <c r="BP100" s="746"/>
      <c r="BQ100" s="746"/>
      <c r="BR100" s="746"/>
      <c r="BS100" s="746"/>
      <c r="BT100" s="746"/>
      <c r="BU100" s="746"/>
      <c r="BV100" s="746"/>
      <c r="BW100" s="746"/>
      <c r="BX100" s="746"/>
      <c r="BY100" s="746"/>
      <c r="BZ100" s="746"/>
      <c r="CA100" s="746"/>
      <c r="CB100" s="747"/>
      <c r="CC100" s="761"/>
      <c r="CD100" s="761"/>
      <c r="CE100" s="35"/>
      <c r="CF100" s="132"/>
      <c r="CG100" s="768"/>
      <c r="CH100" s="131"/>
      <c r="CI100" s="165"/>
      <c r="CJ100" s="166"/>
      <c r="CK100" s="166"/>
      <c r="CL100" s="166"/>
      <c r="CM100" s="166"/>
      <c r="CN100" s="166"/>
      <c r="CO100" s="166"/>
      <c r="CP100" s="166"/>
      <c r="CQ100" s="166"/>
      <c r="CR100" s="166"/>
      <c r="CS100" s="166"/>
      <c r="CT100" s="166"/>
      <c r="CU100" s="166"/>
      <c r="CV100" s="166"/>
      <c r="CW100" s="166"/>
      <c r="CX100" s="166"/>
      <c r="CY100" s="166"/>
      <c r="CZ100" s="166"/>
      <c r="DA100" s="166"/>
      <c r="DB100" s="166"/>
      <c r="DC100" s="166"/>
      <c r="DD100" s="166"/>
      <c r="DE100" s="166"/>
      <c r="DF100" s="166"/>
      <c r="DG100" s="166"/>
      <c r="DH100" s="166"/>
      <c r="DI100" s="166"/>
      <c r="DJ100" s="166"/>
      <c r="DK100" s="166"/>
      <c r="DL100" s="166"/>
      <c r="DM100" s="166"/>
      <c r="DN100" s="166"/>
      <c r="DO100" s="166"/>
      <c r="DP100" s="166"/>
      <c r="DQ100" s="166"/>
      <c r="DR100" s="166"/>
      <c r="DS100" s="166"/>
      <c r="DT100" s="166"/>
      <c r="DU100" s="166"/>
      <c r="DV100" s="166"/>
      <c r="DW100" s="166"/>
      <c r="DX100" s="166"/>
      <c r="DY100" s="166"/>
      <c r="DZ100" s="166"/>
      <c r="EA100" s="166"/>
      <c r="EB100" s="166"/>
      <c r="EC100" s="166"/>
      <c r="ED100" s="166"/>
      <c r="EE100" s="166"/>
      <c r="EF100" s="166"/>
      <c r="EG100" s="166"/>
      <c r="EH100" s="166"/>
      <c r="EI100" s="166"/>
      <c r="EJ100" s="166"/>
      <c r="EK100" s="166"/>
      <c r="EL100" s="166"/>
      <c r="EM100" s="166"/>
      <c r="EN100" s="166"/>
      <c r="EO100" s="166"/>
      <c r="EP100" s="166"/>
      <c r="EQ100" s="166"/>
      <c r="ER100" s="166"/>
      <c r="ES100" s="166"/>
      <c r="ET100" s="166"/>
      <c r="EU100" s="166"/>
      <c r="EV100" s="166"/>
      <c r="EW100" s="166"/>
      <c r="EX100" s="166"/>
      <c r="EY100" s="166"/>
      <c r="EZ100" s="166"/>
      <c r="FA100" s="166"/>
      <c r="FB100" s="166"/>
      <c r="FC100" s="166"/>
      <c r="FD100" s="166"/>
      <c r="FE100" s="166"/>
      <c r="FF100" s="166"/>
      <c r="FG100" s="166"/>
      <c r="FH100" s="166"/>
      <c r="FI100" s="166"/>
      <c r="FJ100" s="167"/>
    </row>
    <row r="101" spans="1:166" ht="13.5" customHeight="1" thickTop="1">
      <c r="A101" s="131"/>
      <c r="B101" s="171" t="s">
        <v>2438</v>
      </c>
      <c r="C101" s="172"/>
      <c r="D101" s="172"/>
      <c r="E101" s="172"/>
      <c r="F101" s="172"/>
      <c r="G101" s="172"/>
      <c r="H101" s="172"/>
      <c r="I101" s="172"/>
      <c r="J101" s="172"/>
      <c r="K101" s="172"/>
      <c r="L101" s="172"/>
      <c r="M101" s="172"/>
      <c r="N101" s="172"/>
      <c r="O101" s="172"/>
      <c r="P101" s="172"/>
      <c r="Q101" s="172"/>
      <c r="R101" s="172"/>
      <c r="S101" s="172"/>
      <c r="T101" s="172"/>
      <c r="U101" s="172"/>
      <c r="V101" s="172"/>
      <c r="W101" s="172"/>
      <c r="X101" s="172"/>
      <c r="Y101" s="172"/>
      <c r="Z101" s="172"/>
      <c r="AA101" s="172"/>
      <c r="AB101" s="172"/>
      <c r="AC101" s="172"/>
      <c r="AD101" s="172"/>
      <c r="AE101" s="172"/>
      <c r="AF101" s="172"/>
      <c r="AG101" s="172"/>
      <c r="AH101" s="172"/>
      <c r="AI101" s="172"/>
      <c r="AJ101" s="172"/>
      <c r="AK101" s="172"/>
      <c r="AL101" s="172"/>
      <c r="AM101" s="172"/>
      <c r="AN101" s="172"/>
      <c r="AO101" s="172"/>
      <c r="AP101" s="172"/>
      <c r="AQ101" s="172"/>
      <c r="AR101" s="172"/>
      <c r="AS101" s="172"/>
      <c r="AT101" s="172"/>
      <c r="AU101" s="172"/>
      <c r="AV101" s="172"/>
      <c r="AW101" s="172"/>
      <c r="AX101" s="172"/>
      <c r="AY101" s="172"/>
      <c r="AZ101" s="172"/>
      <c r="BA101" s="172"/>
      <c r="BB101" s="172"/>
      <c r="BC101" s="172"/>
      <c r="BD101" s="172"/>
      <c r="BE101" s="172"/>
      <c r="BF101" s="172"/>
      <c r="BG101" s="172"/>
      <c r="BH101" s="172"/>
      <c r="BI101" s="172"/>
      <c r="BJ101" s="172"/>
      <c r="BK101" s="172"/>
      <c r="BL101" s="172"/>
      <c r="BM101" s="172"/>
      <c r="BN101" s="172"/>
      <c r="BO101" s="172"/>
      <c r="BP101" s="172"/>
      <c r="BQ101" s="172"/>
      <c r="BR101" s="172"/>
      <c r="BS101" s="172"/>
      <c r="BT101" s="172"/>
      <c r="BU101" s="172"/>
      <c r="BV101" s="172"/>
      <c r="BW101" s="172"/>
      <c r="BX101" s="172"/>
      <c r="BY101" s="172"/>
      <c r="BZ101" s="172"/>
      <c r="CA101" s="172"/>
      <c r="CB101" s="173"/>
      <c r="CC101" s="762"/>
      <c r="CD101" s="762"/>
      <c r="CE101" s="35"/>
      <c r="CF101" s="132"/>
      <c r="CG101" s="768"/>
      <c r="CH101" s="131"/>
      <c r="CI101" s="165"/>
      <c r="CJ101" s="166"/>
      <c r="CK101" s="166"/>
      <c r="CL101" s="166"/>
      <c r="CM101" s="166"/>
      <c r="CN101" s="166"/>
      <c r="CO101" s="166"/>
      <c r="CP101" s="166"/>
      <c r="CQ101" s="166"/>
      <c r="CR101" s="166"/>
      <c r="CS101" s="166"/>
      <c r="CT101" s="166"/>
      <c r="CU101" s="166"/>
      <c r="CV101" s="166"/>
      <c r="CW101" s="166"/>
      <c r="CX101" s="166"/>
      <c r="CY101" s="166"/>
      <c r="CZ101" s="166"/>
      <c r="DA101" s="166"/>
      <c r="DB101" s="166"/>
      <c r="DC101" s="166"/>
      <c r="DD101" s="166"/>
      <c r="DE101" s="166"/>
      <c r="DF101" s="166"/>
      <c r="DG101" s="166"/>
      <c r="DH101" s="166"/>
      <c r="DI101" s="166"/>
      <c r="DJ101" s="166"/>
      <c r="DK101" s="166"/>
      <c r="DL101" s="166"/>
      <c r="DM101" s="166"/>
      <c r="DN101" s="166"/>
      <c r="DO101" s="166"/>
      <c r="DP101" s="166"/>
      <c r="DQ101" s="166"/>
      <c r="DR101" s="166"/>
      <c r="DS101" s="166"/>
      <c r="DT101" s="166"/>
      <c r="DU101" s="166"/>
      <c r="DV101" s="166"/>
      <c r="DW101" s="166"/>
      <c r="DX101" s="166"/>
      <c r="DY101" s="166"/>
      <c r="DZ101" s="166"/>
      <c r="EA101" s="166"/>
      <c r="EB101" s="166"/>
      <c r="EC101" s="166"/>
      <c r="ED101" s="166"/>
      <c r="EE101" s="166"/>
      <c r="EF101" s="166"/>
      <c r="EG101" s="166"/>
      <c r="EH101" s="166"/>
      <c r="EI101" s="166"/>
      <c r="EJ101" s="166"/>
      <c r="EK101" s="166"/>
      <c r="EL101" s="166"/>
      <c r="EM101" s="166"/>
      <c r="EN101" s="166"/>
      <c r="EO101" s="166"/>
      <c r="EP101" s="166"/>
      <c r="EQ101" s="166"/>
      <c r="ER101" s="166"/>
      <c r="ES101" s="166"/>
      <c r="ET101" s="166"/>
      <c r="EU101" s="166"/>
      <c r="EV101" s="166"/>
      <c r="EW101" s="166"/>
      <c r="EX101" s="166"/>
      <c r="EY101" s="166"/>
      <c r="EZ101" s="166"/>
      <c r="FA101" s="166"/>
      <c r="FB101" s="166"/>
      <c r="FC101" s="166"/>
      <c r="FD101" s="166"/>
      <c r="FE101" s="166"/>
      <c r="FF101" s="166"/>
      <c r="FG101" s="166"/>
      <c r="FH101" s="166"/>
      <c r="FI101" s="166"/>
      <c r="FJ101" s="167"/>
    </row>
    <row r="102" spans="1:166" ht="13.5" customHeight="1">
      <c r="A102" s="131"/>
      <c r="B102" s="174"/>
      <c r="C102" s="175"/>
      <c r="D102" s="175"/>
      <c r="E102" s="175"/>
      <c r="F102" s="175"/>
      <c r="G102" s="175"/>
      <c r="H102" s="175"/>
      <c r="I102" s="175"/>
      <c r="J102" s="175"/>
      <c r="K102" s="175"/>
      <c r="L102" s="175"/>
      <c r="M102" s="175"/>
      <c r="N102" s="175"/>
      <c r="O102" s="175"/>
      <c r="P102" s="175"/>
      <c r="Q102" s="175"/>
      <c r="R102" s="175"/>
      <c r="S102" s="175"/>
      <c r="T102" s="175"/>
      <c r="U102" s="175"/>
      <c r="V102" s="175"/>
      <c r="W102" s="175"/>
      <c r="X102" s="175"/>
      <c r="Y102" s="175"/>
      <c r="Z102" s="175"/>
      <c r="AA102" s="175"/>
      <c r="AB102" s="175"/>
      <c r="AC102" s="175"/>
      <c r="AD102" s="175"/>
      <c r="AE102" s="175"/>
      <c r="AF102" s="175"/>
      <c r="AG102" s="175"/>
      <c r="AH102" s="175"/>
      <c r="AI102" s="175"/>
      <c r="AJ102" s="175"/>
      <c r="AK102" s="175"/>
      <c r="AL102" s="175"/>
      <c r="AM102" s="175"/>
      <c r="AN102" s="175"/>
      <c r="AO102" s="175"/>
      <c r="AP102" s="175"/>
      <c r="AQ102" s="175"/>
      <c r="AR102" s="175"/>
      <c r="AS102" s="175"/>
      <c r="AT102" s="175"/>
      <c r="AU102" s="175"/>
      <c r="AV102" s="175"/>
      <c r="AW102" s="175"/>
      <c r="AX102" s="175"/>
      <c r="AY102" s="175"/>
      <c r="AZ102" s="175"/>
      <c r="BA102" s="175"/>
      <c r="BB102" s="175"/>
      <c r="BC102" s="175"/>
      <c r="BD102" s="175"/>
      <c r="BE102" s="175"/>
      <c r="BF102" s="175"/>
      <c r="BG102" s="175"/>
      <c r="BH102" s="175"/>
      <c r="BI102" s="175"/>
      <c r="BJ102" s="175"/>
      <c r="BK102" s="175"/>
      <c r="BL102" s="175"/>
      <c r="BM102" s="175"/>
      <c r="BN102" s="175"/>
      <c r="BO102" s="175"/>
      <c r="BP102" s="175"/>
      <c r="BQ102" s="175"/>
      <c r="BR102" s="175"/>
      <c r="BS102" s="175"/>
      <c r="BT102" s="175"/>
      <c r="BU102" s="175"/>
      <c r="BV102" s="175"/>
      <c r="BW102" s="175"/>
      <c r="BX102" s="175"/>
      <c r="BY102" s="175"/>
      <c r="BZ102" s="175"/>
      <c r="CA102" s="175"/>
      <c r="CB102" s="176"/>
      <c r="CC102" s="762"/>
      <c r="CD102" s="762"/>
      <c r="CE102" s="35"/>
      <c r="CF102" s="132"/>
      <c r="CG102" s="768"/>
      <c r="CH102" s="131"/>
      <c r="CI102" s="165"/>
      <c r="CJ102" s="166"/>
      <c r="CK102" s="166"/>
      <c r="CL102" s="166"/>
      <c r="CM102" s="166"/>
      <c r="CN102" s="166"/>
      <c r="CO102" s="166"/>
      <c r="CP102" s="166"/>
      <c r="CQ102" s="166"/>
      <c r="CR102" s="166"/>
      <c r="CS102" s="166"/>
      <c r="CT102" s="166"/>
      <c r="CU102" s="166"/>
      <c r="CV102" s="166"/>
      <c r="CW102" s="166"/>
      <c r="CX102" s="166"/>
      <c r="CY102" s="166"/>
      <c r="CZ102" s="166"/>
      <c r="DA102" s="166"/>
      <c r="DB102" s="166"/>
      <c r="DC102" s="166"/>
      <c r="DD102" s="166"/>
      <c r="DE102" s="166"/>
      <c r="DF102" s="166"/>
      <c r="DG102" s="166"/>
      <c r="DH102" s="166"/>
      <c r="DI102" s="166"/>
      <c r="DJ102" s="166"/>
      <c r="DK102" s="166"/>
      <c r="DL102" s="166"/>
      <c r="DM102" s="166"/>
      <c r="DN102" s="166"/>
      <c r="DO102" s="166"/>
      <c r="DP102" s="166"/>
      <c r="DQ102" s="166"/>
      <c r="DR102" s="166"/>
      <c r="DS102" s="166"/>
      <c r="DT102" s="166"/>
      <c r="DU102" s="166"/>
      <c r="DV102" s="166"/>
      <c r="DW102" s="166"/>
      <c r="DX102" s="166"/>
      <c r="DY102" s="166"/>
      <c r="DZ102" s="166"/>
      <c r="EA102" s="166"/>
      <c r="EB102" s="166"/>
      <c r="EC102" s="166"/>
      <c r="ED102" s="166"/>
      <c r="EE102" s="166"/>
      <c r="EF102" s="166"/>
      <c r="EG102" s="166"/>
      <c r="EH102" s="166"/>
      <c r="EI102" s="166"/>
      <c r="EJ102" s="166"/>
      <c r="EK102" s="166"/>
      <c r="EL102" s="166"/>
      <c r="EM102" s="166"/>
      <c r="EN102" s="166"/>
      <c r="EO102" s="166"/>
      <c r="EP102" s="166"/>
      <c r="EQ102" s="166"/>
      <c r="ER102" s="166"/>
      <c r="ES102" s="166"/>
      <c r="ET102" s="166"/>
      <c r="EU102" s="166"/>
      <c r="EV102" s="166"/>
      <c r="EW102" s="166"/>
      <c r="EX102" s="166"/>
      <c r="EY102" s="166"/>
      <c r="EZ102" s="166"/>
      <c r="FA102" s="166"/>
      <c r="FB102" s="166"/>
      <c r="FC102" s="166"/>
      <c r="FD102" s="166"/>
      <c r="FE102" s="166"/>
      <c r="FF102" s="166"/>
      <c r="FG102" s="166"/>
      <c r="FH102" s="166"/>
      <c r="FI102" s="166"/>
      <c r="FJ102" s="167"/>
    </row>
    <row r="103" spans="1:166" ht="13.5" customHeight="1">
      <c r="A103" s="131"/>
      <c r="B103" s="177" t="s">
        <v>2439</v>
      </c>
      <c r="C103" s="178"/>
      <c r="D103" s="178"/>
      <c r="E103" s="178"/>
      <c r="F103" s="178"/>
      <c r="G103" s="178"/>
      <c r="H103" s="178"/>
      <c r="I103" s="178"/>
      <c r="J103" s="178"/>
      <c r="K103" s="178"/>
      <c r="L103" s="178"/>
      <c r="M103" s="178"/>
      <c r="N103" s="178"/>
      <c r="O103" s="178"/>
      <c r="P103" s="178"/>
      <c r="Q103" s="178"/>
      <c r="R103" s="178"/>
      <c r="S103" s="178"/>
      <c r="T103" s="178"/>
      <c r="U103" s="178"/>
      <c r="V103" s="178"/>
      <c r="W103" s="178"/>
      <c r="X103" s="178"/>
      <c r="Y103" s="178"/>
      <c r="Z103" s="178"/>
      <c r="AA103" s="178"/>
      <c r="AB103" s="178"/>
      <c r="AC103" s="178"/>
      <c r="AD103" s="178"/>
      <c r="AE103" s="178"/>
      <c r="AF103" s="178"/>
      <c r="AG103" s="178"/>
      <c r="AH103" s="178"/>
      <c r="AI103" s="178"/>
      <c r="AJ103" s="178"/>
      <c r="AK103" s="178"/>
      <c r="AL103" s="178"/>
      <c r="AM103" s="178"/>
      <c r="AN103" s="178"/>
      <c r="AO103" s="178"/>
      <c r="AP103" s="178"/>
      <c r="AQ103" s="178"/>
      <c r="AR103" s="178"/>
      <c r="AS103" s="178"/>
      <c r="AT103" s="178"/>
      <c r="AU103" s="178"/>
      <c r="AV103" s="178"/>
      <c r="AW103" s="178"/>
      <c r="AX103" s="178"/>
      <c r="AY103" s="178"/>
      <c r="AZ103" s="178"/>
      <c r="BA103" s="178"/>
      <c r="BB103" s="178"/>
      <c r="BC103" s="178"/>
      <c r="BD103" s="178"/>
      <c r="BE103" s="178"/>
      <c r="BF103" s="178"/>
      <c r="BG103" s="178"/>
      <c r="BH103" s="178"/>
      <c r="BI103" s="178"/>
      <c r="BJ103" s="178"/>
      <c r="BK103" s="178"/>
      <c r="BL103" s="178"/>
      <c r="BM103" s="178"/>
      <c r="BN103" s="178"/>
      <c r="BO103" s="178"/>
      <c r="BP103" s="178"/>
      <c r="BQ103" s="178"/>
      <c r="BR103" s="178"/>
      <c r="BS103" s="178"/>
      <c r="BT103" s="178"/>
      <c r="BU103" s="178"/>
      <c r="BV103" s="178"/>
      <c r="BW103" s="178"/>
      <c r="BX103" s="178"/>
      <c r="BY103" s="178"/>
      <c r="BZ103" s="178"/>
      <c r="CA103" s="178"/>
      <c r="CB103" s="179"/>
      <c r="CC103" s="763"/>
      <c r="CD103" s="763"/>
      <c r="CE103" s="35"/>
      <c r="CF103" s="132"/>
      <c r="CG103" s="768"/>
      <c r="CH103" s="131"/>
      <c r="CI103" s="165"/>
      <c r="CJ103" s="166"/>
      <c r="CK103" s="166"/>
      <c r="CL103" s="166"/>
      <c r="CM103" s="166"/>
      <c r="CN103" s="166"/>
      <c r="CO103" s="166"/>
      <c r="CP103" s="166"/>
      <c r="CQ103" s="166"/>
      <c r="CR103" s="166"/>
      <c r="CS103" s="166"/>
      <c r="CT103" s="166"/>
      <c r="CU103" s="166"/>
      <c r="CV103" s="166"/>
      <c r="CW103" s="166"/>
      <c r="CX103" s="166"/>
      <c r="CY103" s="166"/>
      <c r="CZ103" s="166"/>
      <c r="DA103" s="166"/>
      <c r="DB103" s="166"/>
      <c r="DC103" s="166"/>
      <c r="DD103" s="166"/>
      <c r="DE103" s="166"/>
      <c r="DF103" s="166"/>
      <c r="DG103" s="166"/>
      <c r="DH103" s="166"/>
      <c r="DI103" s="166"/>
      <c r="DJ103" s="166"/>
      <c r="DK103" s="166"/>
      <c r="DL103" s="166"/>
      <c r="DM103" s="166"/>
      <c r="DN103" s="166"/>
      <c r="DO103" s="166"/>
      <c r="DP103" s="166"/>
      <c r="DQ103" s="166"/>
      <c r="DR103" s="166"/>
      <c r="DS103" s="166"/>
      <c r="DT103" s="166"/>
      <c r="DU103" s="166"/>
      <c r="DV103" s="166"/>
      <c r="DW103" s="166"/>
      <c r="DX103" s="166"/>
      <c r="DY103" s="166"/>
      <c r="DZ103" s="166"/>
      <c r="EA103" s="166"/>
      <c r="EB103" s="166"/>
      <c r="EC103" s="166"/>
      <c r="ED103" s="166"/>
      <c r="EE103" s="166"/>
      <c r="EF103" s="166"/>
      <c r="EG103" s="166"/>
      <c r="EH103" s="166"/>
      <c r="EI103" s="166"/>
      <c r="EJ103" s="166"/>
      <c r="EK103" s="166"/>
      <c r="EL103" s="166"/>
      <c r="EM103" s="166"/>
      <c r="EN103" s="166"/>
      <c r="EO103" s="166"/>
      <c r="EP103" s="166"/>
      <c r="EQ103" s="166"/>
      <c r="ER103" s="166"/>
      <c r="ES103" s="166"/>
      <c r="ET103" s="166"/>
      <c r="EU103" s="166"/>
      <c r="EV103" s="166"/>
      <c r="EW103" s="166"/>
      <c r="EX103" s="166"/>
      <c r="EY103" s="166"/>
      <c r="EZ103" s="166"/>
      <c r="FA103" s="166"/>
      <c r="FB103" s="166"/>
      <c r="FC103" s="166"/>
      <c r="FD103" s="166"/>
      <c r="FE103" s="166"/>
      <c r="FF103" s="166"/>
      <c r="FG103" s="166"/>
      <c r="FH103" s="166"/>
      <c r="FI103" s="166"/>
      <c r="FJ103" s="167"/>
    </row>
    <row r="104" spans="1:166" ht="13.5" customHeight="1">
      <c r="A104" s="131"/>
      <c r="B104" s="180"/>
      <c r="C104" s="181"/>
      <c r="D104" s="181"/>
      <c r="E104" s="181"/>
      <c r="F104" s="181"/>
      <c r="G104" s="181"/>
      <c r="H104" s="181"/>
      <c r="I104" s="181"/>
      <c r="J104" s="181"/>
      <c r="K104" s="181"/>
      <c r="L104" s="181"/>
      <c r="M104" s="181"/>
      <c r="N104" s="181"/>
      <c r="O104" s="181"/>
      <c r="P104" s="181"/>
      <c r="Q104" s="181"/>
      <c r="R104" s="181"/>
      <c r="S104" s="181"/>
      <c r="T104" s="181"/>
      <c r="U104" s="181"/>
      <c r="V104" s="181"/>
      <c r="W104" s="181"/>
      <c r="X104" s="181"/>
      <c r="Y104" s="181"/>
      <c r="Z104" s="181"/>
      <c r="AA104" s="181"/>
      <c r="AB104" s="181"/>
      <c r="AC104" s="181"/>
      <c r="AD104" s="181"/>
      <c r="AE104" s="181"/>
      <c r="AF104" s="181"/>
      <c r="AG104" s="181"/>
      <c r="AH104" s="181"/>
      <c r="AI104" s="181"/>
      <c r="AJ104" s="181"/>
      <c r="AK104" s="181"/>
      <c r="AL104" s="181"/>
      <c r="AM104" s="181"/>
      <c r="AN104" s="181"/>
      <c r="AO104" s="181"/>
      <c r="AP104" s="181"/>
      <c r="AQ104" s="181"/>
      <c r="AR104" s="181"/>
      <c r="AS104" s="181"/>
      <c r="AT104" s="181"/>
      <c r="AU104" s="181"/>
      <c r="AV104" s="181"/>
      <c r="AW104" s="181"/>
      <c r="AX104" s="181"/>
      <c r="AY104" s="181"/>
      <c r="AZ104" s="181"/>
      <c r="BA104" s="181"/>
      <c r="BB104" s="181"/>
      <c r="BC104" s="181"/>
      <c r="BD104" s="181"/>
      <c r="BE104" s="181"/>
      <c r="BF104" s="181"/>
      <c r="BG104" s="181"/>
      <c r="BH104" s="181"/>
      <c r="BI104" s="181"/>
      <c r="BJ104" s="181"/>
      <c r="BK104" s="181"/>
      <c r="BL104" s="181"/>
      <c r="BM104" s="181"/>
      <c r="BN104" s="181"/>
      <c r="BO104" s="181"/>
      <c r="BP104" s="181"/>
      <c r="BQ104" s="181"/>
      <c r="BR104" s="181"/>
      <c r="BS104" s="181"/>
      <c r="BT104" s="181"/>
      <c r="BU104" s="181"/>
      <c r="BV104" s="181"/>
      <c r="BW104" s="181"/>
      <c r="BX104" s="181"/>
      <c r="BY104" s="181"/>
      <c r="BZ104" s="181"/>
      <c r="CA104" s="181"/>
      <c r="CB104" s="182"/>
      <c r="CC104" s="763"/>
      <c r="CD104" s="763"/>
      <c r="CE104" s="35"/>
      <c r="CF104" s="132"/>
      <c r="CG104" s="768"/>
      <c r="CH104" s="131"/>
      <c r="CI104" s="165"/>
      <c r="CJ104" s="166"/>
      <c r="CK104" s="166"/>
      <c r="CL104" s="166"/>
      <c r="CM104" s="166"/>
      <c r="CN104" s="166"/>
      <c r="CO104" s="166"/>
      <c r="CP104" s="166"/>
      <c r="CQ104" s="166"/>
      <c r="CR104" s="166"/>
      <c r="CS104" s="166"/>
      <c r="CT104" s="166"/>
      <c r="CU104" s="166"/>
      <c r="CV104" s="166"/>
      <c r="CW104" s="166"/>
      <c r="CX104" s="166"/>
      <c r="CY104" s="166"/>
      <c r="CZ104" s="166"/>
      <c r="DA104" s="166"/>
      <c r="DB104" s="166"/>
      <c r="DC104" s="166"/>
      <c r="DD104" s="166"/>
      <c r="DE104" s="166"/>
      <c r="DF104" s="166"/>
      <c r="DG104" s="166"/>
      <c r="DH104" s="166"/>
      <c r="DI104" s="166"/>
      <c r="DJ104" s="166"/>
      <c r="DK104" s="166"/>
      <c r="DL104" s="166"/>
      <c r="DM104" s="166"/>
      <c r="DN104" s="166"/>
      <c r="DO104" s="166"/>
      <c r="DP104" s="166"/>
      <c r="DQ104" s="166"/>
      <c r="DR104" s="166"/>
      <c r="DS104" s="166"/>
      <c r="DT104" s="166"/>
      <c r="DU104" s="166"/>
      <c r="DV104" s="166"/>
      <c r="DW104" s="166"/>
      <c r="DX104" s="166"/>
      <c r="DY104" s="166"/>
      <c r="DZ104" s="166"/>
      <c r="EA104" s="166"/>
      <c r="EB104" s="166"/>
      <c r="EC104" s="166"/>
      <c r="ED104" s="166"/>
      <c r="EE104" s="166"/>
      <c r="EF104" s="166"/>
      <c r="EG104" s="166"/>
      <c r="EH104" s="166"/>
      <c r="EI104" s="166"/>
      <c r="EJ104" s="166"/>
      <c r="EK104" s="166"/>
      <c r="EL104" s="166"/>
      <c r="EM104" s="166"/>
      <c r="EN104" s="166"/>
      <c r="EO104" s="166"/>
      <c r="EP104" s="166"/>
      <c r="EQ104" s="166"/>
      <c r="ER104" s="166"/>
      <c r="ES104" s="166"/>
      <c r="ET104" s="166"/>
      <c r="EU104" s="166"/>
      <c r="EV104" s="166"/>
      <c r="EW104" s="166"/>
      <c r="EX104" s="166"/>
      <c r="EY104" s="166"/>
      <c r="EZ104" s="166"/>
      <c r="FA104" s="166"/>
      <c r="FB104" s="166"/>
      <c r="FC104" s="166"/>
      <c r="FD104" s="166"/>
      <c r="FE104" s="166"/>
      <c r="FF104" s="166"/>
      <c r="FG104" s="166"/>
      <c r="FH104" s="166"/>
      <c r="FI104" s="166"/>
      <c r="FJ104" s="167"/>
    </row>
    <row r="105" spans="1:166" ht="13.5" customHeight="1">
      <c r="A105" s="131"/>
      <c r="B105" s="134" t="s">
        <v>2440</v>
      </c>
      <c r="C105" s="135"/>
      <c r="D105" s="135"/>
      <c r="E105" s="135"/>
      <c r="F105" s="135"/>
      <c r="G105" s="135"/>
      <c r="H105" s="135"/>
      <c r="I105" s="135"/>
      <c r="J105" s="135"/>
      <c r="K105" s="135"/>
      <c r="L105" s="135"/>
      <c r="M105" s="135"/>
      <c r="N105" s="135"/>
      <c r="O105" s="135"/>
      <c r="P105" s="135"/>
      <c r="Q105" s="135"/>
      <c r="R105" s="135"/>
      <c r="S105" s="135"/>
      <c r="T105" s="135"/>
      <c r="U105" s="135"/>
      <c r="V105" s="135"/>
      <c r="W105" s="135"/>
      <c r="X105" s="135"/>
      <c r="Y105" s="135"/>
      <c r="Z105" s="135"/>
      <c r="AA105" s="135"/>
      <c r="AB105" s="135"/>
      <c r="AC105" s="135"/>
      <c r="AD105" s="135"/>
      <c r="AE105" s="135"/>
      <c r="AF105" s="135"/>
      <c r="AG105" s="135"/>
      <c r="AH105" s="135"/>
      <c r="AI105" s="135"/>
      <c r="AJ105" s="135"/>
      <c r="AK105" s="135"/>
      <c r="AL105" s="135"/>
      <c r="AM105" s="135"/>
      <c r="AN105" s="135"/>
      <c r="AO105" s="135"/>
      <c r="AP105" s="135"/>
      <c r="AQ105" s="135"/>
      <c r="AR105" s="135"/>
      <c r="AS105" s="135"/>
      <c r="AT105" s="135"/>
      <c r="AU105" s="135"/>
      <c r="AV105" s="135"/>
      <c r="AW105" s="135"/>
      <c r="AX105" s="135"/>
      <c r="AY105" s="135"/>
      <c r="AZ105" s="135"/>
      <c r="BA105" s="135"/>
      <c r="BB105" s="135"/>
      <c r="BC105" s="135"/>
      <c r="BD105" s="135"/>
      <c r="BE105" s="135"/>
      <c r="BF105" s="135"/>
      <c r="BG105" s="135"/>
      <c r="BH105" s="135"/>
      <c r="BI105" s="135"/>
      <c r="BJ105" s="135"/>
      <c r="BK105" s="135"/>
      <c r="BL105" s="135"/>
      <c r="BM105" s="135"/>
      <c r="BN105" s="135"/>
      <c r="BO105" s="135"/>
      <c r="BP105" s="135"/>
      <c r="BQ105" s="135"/>
      <c r="BR105" s="135"/>
      <c r="BS105" s="135"/>
      <c r="BT105" s="135"/>
      <c r="BU105" s="135"/>
      <c r="BV105" s="135"/>
      <c r="BW105" s="135"/>
      <c r="BX105" s="135"/>
      <c r="BY105" s="135"/>
      <c r="BZ105" s="135"/>
      <c r="CA105" s="135"/>
      <c r="CB105" s="136"/>
      <c r="CC105" s="764"/>
      <c r="CD105" s="764"/>
      <c r="CE105" s="30"/>
      <c r="CF105" s="132"/>
      <c r="CG105" s="768"/>
      <c r="CH105" s="131"/>
      <c r="CI105" s="165"/>
      <c r="CJ105" s="166"/>
      <c r="CK105" s="166"/>
      <c r="CL105" s="166"/>
      <c r="CM105" s="166"/>
      <c r="CN105" s="166"/>
      <c r="CO105" s="166"/>
      <c r="CP105" s="166"/>
      <c r="CQ105" s="166"/>
      <c r="CR105" s="166"/>
      <c r="CS105" s="166"/>
      <c r="CT105" s="166"/>
      <c r="CU105" s="166"/>
      <c r="CV105" s="166"/>
      <c r="CW105" s="166"/>
      <c r="CX105" s="166"/>
      <c r="CY105" s="166"/>
      <c r="CZ105" s="166"/>
      <c r="DA105" s="166"/>
      <c r="DB105" s="166"/>
      <c r="DC105" s="166"/>
      <c r="DD105" s="166"/>
      <c r="DE105" s="166"/>
      <c r="DF105" s="166"/>
      <c r="DG105" s="166"/>
      <c r="DH105" s="166"/>
      <c r="DI105" s="166"/>
      <c r="DJ105" s="166"/>
      <c r="DK105" s="166"/>
      <c r="DL105" s="166"/>
      <c r="DM105" s="166"/>
      <c r="DN105" s="166"/>
      <c r="DO105" s="166"/>
      <c r="DP105" s="166"/>
      <c r="DQ105" s="166"/>
      <c r="DR105" s="166"/>
      <c r="DS105" s="166"/>
      <c r="DT105" s="166"/>
      <c r="DU105" s="166"/>
      <c r="DV105" s="166"/>
      <c r="DW105" s="166"/>
      <c r="DX105" s="166"/>
      <c r="DY105" s="166"/>
      <c r="DZ105" s="166"/>
      <c r="EA105" s="166"/>
      <c r="EB105" s="166"/>
      <c r="EC105" s="166"/>
      <c r="ED105" s="166"/>
      <c r="EE105" s="166"/>
      <c r="EF105" s="166"/>
      <c r="EG105" s="166"/>
      <c r="EH105" s="166"/>
      <c r="EI105" s="166"/>
      <c r="EJ105" s="166"/>
      <c r="EK105" s="166"/>
      <c r="EL105" s="166"/>
      <c r="EM105" s="166"/>
      <c r="EN105" s="166"/>
      <c r="EO105" s="166"/>
      <c r="EP105" s="166"/>
      <c r="EQ105" s="166"/>
      <c r="ER105" s="166"/>
      <c r="ES105" s="166"/>
      <c r="ET105" s="166"/>
      <c r="EU105" s="166"/>
      <c r="EV105" s="166"/>
      <c r="EW105" s="166"/>
      <c r="EX105" s="166"/>
      <c r="EY105" s="166"/>
      <c r="EZ105" s="166"/>
      <c r="FA105" s="166"/>
      <c r="FB105" s="166"/>
      <c r="FC105" s="166"/>
      <c r="FD105" s="166"/>
      <c r="FE105" s="166"/>
      <c r="FF105" s="166"/>
      <c r="FG105" s="166"/>
      <c r="FH105" s="166"/>
      <c r="FI105" s="166"/>
      <c r="FJ105" s="167"/>
    </row>
    <row r="106" spans="1:166" ht="13.5" customHeight="1">
      <c r="A106" s="131"/>
      <c r="B106" s="134"/>
      <c r="C106" s="135"/>
      <c r="D106" s="135"/>
      <c r="E106" s="135"/>
      <c r="F106" s="135"/>
      <c r="G106" s="135"/>
      <c r="H106" s="135"/>
      <c r="I106" s="135"/>
      <c r="J106" s="135"/>
      <c r="K106" s="135"/>
      <c r="L106" s="135"/>
      <c r="M106" s="135"/>
      <c r="N106" s="135"/>
      <c r="O106" s="135"/>
      <c r="P106" s="135"/>
      <c r="Q106" s="135"/>
      <c r="R106" s="135"/>
      <c r="S106" s="135"/>
      <c r="T106" s="135"/>
      <c r="U106" s="135"/>
      <c r="V106" s="135"/>
      <c r="W106" s="135"/>
      <c r="X106" s="135"/>
      <c r="Y106" s="135"/>
      <c r="Z106" s="135"/>
      <c r="AA106" s="135"/>
      <c r="AB106" s="135"/>
      <c r="AC106" s="135"/>
      <c r="AD106" s="135"/>
      <c r="AE106" s="135"/>
      <c r="AF106" s="135"/>
      <c r="AG106" s="135"/>
      <c r="AH106" s="135"/>
      <c r="AI106" s="135"/>
      <c r="AJ106" s="135"/>
      <c r="AK106" s="135"/>
      <c r="AL106" s="135"/>
      <c r="AM106" s="135"/>
      <c r="AN106" s="135"/>
      <c r="AO106" s="135"/>
      <c r="AP106" s="135"/>
      <c r="AQ106" s="135"/>
      <c r="AR106" s="135"/>
      <c r="AS106" s="135"/>
      <c r="AT106" s="135"/>
      <c r="AU106" s="135"/>
      <c r="AV106" s="135"/>
      <c r="AW106" s="135"/>
      <c r="AX106" s="135"/>
      <c r="AY106" s="135"/>
      <c r="AZ106" s="135"/>
      <c r="BA106" s="135"/>
      <c r="BB106" s="135"/>
      <c r="BC106" s="135"/>
      <c r="BD106" s="135"/>
      <c r="BE106" s="135"/>
      <c r="BF106" s="135"/>
      <c r="BG106" s="135"/>
      <c r="BH106" s="135"/>
      <c r="BI106" s="135"/>
      <c r="BJ106" s="135"/>
      <c r="BK106" s="135"/>
      <c r="BL106" s="135"/>
      <c r="BM106" s="135"/>
      <c r="BN106" s="135"/>
      <c r="BO106" s="135"/>
      <c r="BP106" s="135"/>
      <c r="BQ106" s="135"/>
      <c r="BR106" s="135"/>
      <c r="BS106" s="135"/>
      <c r="BT106" s="135"/>
      <c r="BU106" s="135"/>
      <c r="BV106" s="135"/>
      <c r="BW106" s="135"/>
      <c r="BX106" s="135"/>
      <c r="BY106" s="135"/>
      <c r="BZ106" s="135"/>
      <c r="CA106" s="135"/>
      <c r="CB106" s="136"/>
      <c r="CC106" s="764"/>
      <c r="CD106" s="764"/>
      <c r="CE106" s="30"/>
      <c r="CF106" s="132"/>
      <c r="CG106" s="768"/>
      <c r="CH106" s="131"/>
      <c r="CI106" s="165"/>
      <c r="CJ106" s="166"/>
      <c r="CK106" s="166"/>
      <c r="CL106" s="166"/>
      <c r="CM106" s="166"/>
      <c r="CN106" s="166"/>
      <c r="CO106" s="166"/>
      <c r="CP106" s="166"/>
      <c r="CQ106" s="166"/>
      <c r="CR106" s="166"/>
      <c r="CS106" s="166"/>
      <c r="CT106" s="166"/>
      <c r="CU106" s="166"/>
      <c r="CV106" s="166"/>
      <c r="CW106" s="166"/>
      <c r="CX106" s="166"/>
      <c r="CY106" s="166"/>
      <c r="CZ106" s="166"/>
      <c r="DA106" s="166"/>
      <c r="DB106" s="166"/>
      <c r="DC106" s="166"/>
      <c r="DD106" s="166"/>
      <c r="DE106" s="166"/>
      <c r="DF106" s="166"/>
      <c r="DG106" s="166"/>
      <c r="DH106" s="166"/>
      <c r="DI106" s="166"/>
      <c r="DJ106" s="166"/>
      <c r="DK106" s="166"/>
      <c r="DL106" s="166"/>
      <c r="DM106" s="166"/>
      <c r="DN106" s="166"/>
      <c r="DO106" s="166"/>
      <c r="DP106" s="166"/>
      <c r="DQ106" s="166"/>
      <c r="DR106" s="166"/>
      <c r="DS106" s="166"/>
      <c r="DT106" s="166"/>
      <c r="DU106" s="166"/>
      <c r="DV106" s="166"/>
      <c r="DW106" s="166"/>
      <c r="DX106" s="166"/>
      <c r="DY106" s="166"/>
      <c r="DZ106" s="166"/>
      <c r="EA106" s="166"/>
      <c r="EB106" s="166"/>
      <c r="EC106" s="166"/>
      <c r="ED106" s="166"/>
      <c r="EE106" s="166"/>
      <c r="EF106" s="166"/>
      <c r="EG106" s="166"/>
      <c r="EH106" s="166"/>
      <c r="EI106" s="166"/>
      <c r="EJ106" s="166"/>
      <c r="EK106" s="166"/>
      <c r="EL106" s="166"/>
      <c r="EM106" s="166"/>
      <c r="EN106" s="166"/>
      <c r="EO106" s="166"/>
      <c r="EP106" s="166"/>
      <c r="EQ106" s="166"/>
      <c r="ER106" s="166"/>
      <c r="ES106" s="166"/>
      <c r="ET106" s="166"/>
      <c r="EU106" s="166"/>
      <c r="EV106" s="166"/>
      <c r="EW106" s="166"/>
      <c r="EX106" s="166"/>
      <c r="EY106" s="166"/>
      <c r="EZ106" s="166"/>
      <c r="FA106" s="166"/>
      <c r="FB106" s="166"/>
      <c r="FC106" s="166"/>
      <c r="FD106" s="166"/>
      <c r="FE106" s="166"/>
      <c r="FF106" s="166"/>
      <c r="FG106" s="166"/>
      <c r="FH106" s="166"/>
      <c r="FI106" s="166"/>
      <c r="FJ106" s="167"/>
    </row>
    <row r="107" spans="1:166" ht="13.5" customHeight="1">
      <c r="A107" s="131"/>
      <c r="B107" s="134"/>
      <c r="C107" s="135"/>
      <c r="D107" s="135"/>
      <c r="E107" s="135"/>
      <c r="F107" s="135"/>
      <c r="G107" s="135"/>
      <c r="H107" s="135"/>
      <c r="I107" s="135"/>
      <c r="J107" s="135"/>
      <c r="K107" s="135"/>
      <c r="L107" s="135"/>
      <c r="M107" s="135"/>
      <c r="N107" s="135"/>
      <c r="O107" s="135"/>
      <c r="P107" s="135"/>
      <c r="Q107" s="135"/>
      <c r="R107" s="135"/>
      <c r="S107" s="135"/>
      <c r="T107" s="135"/>
      <c r="U107" s="135"/>
      <c r="V107" s="135"/>
      <c r="W107" s="135"/>
      <c r="X107" s="135"/>
      <c r="Y107" s="135"/>
      <c r="Z107" s="135"/>
      <c r="AA107" s="135"/>
      <c r="AB107" s="135"/>
      <c r="AC107" s="135"/>
      <c r="AD107" s="135"/>
      <c r="AE107" s="135"/>
      <c r="AF107" s="135"/>
      <c r="AG107" s="135"/>
      <c r="AH107" s="135"/>
      <c r="AI107" s="135"/>
      <c r="AJ107" s="135"/>
      <c r="AK107" s="135"/>
      <c r="AL107" s="135"/>
      <c r="AM107" s="135"/>
      <c r="AN107" s="135"/>
      <c r="AO107" s="135"/>
      <c r="AP107" s="135"/>
      <c r="AQ107" s="135"/>
      <c r="AR107" s="135"/>
      <c r="AS107" s="135"/>
      <c r="AT107" s="135"/>
      <c r="AU107" s="135"/>
      <c r="AV107" s="135"/>
      <c r="AW107" s="135"/>
      <c r="AX107" s="135"/>
      <c r="AY107" s="135"/>
      <c r="AZ107" s="135"/>
      <c r="BA107" s="135"/>
      <c r="BB107" s="135"/>
      <c r="BC107" s="135"/>
      <c r="BD107" s="135"/>
      <c r="BE107" s="135"/>
      <c r="BF107" s="135"/>
      <c r="BG107" s="135"/>
      <c r="BH107" s="135"/>
      <c r="BI107" s="135"/>
      <c r="BJ107" s="135"/>
      <c r="BK107" s="135"/>
      <c r="BL107" s="135"/>
      <c r="BM107" s="135"/>
      <c r="BN107" s="135"/>
      <c r="BO107" s="135"/>
      <c r="BP107" s="135"/>
      <c r="BQ107" s="135"/>
      <c r="BR107" s="135"/>
      <c r="BS107" s="135"/>
      <c r="BT107" s="135"/>
      <c r="BU107" s="135"/>
      <c r="BV107" s="135"/>
      <c r="BW107" s="135"/>
      <c r="BX107" s="135"/>
      <c r="BY107" s="135"/>
      <c r="BZ107" s="135"/>
      <c r="CA107" s="135"/>
      <c r="CB107" s="136"/>
      <c r="CC107" s="764"/>
      <c r="CD107" s="764"/>
      <c r="CE107" s="30"/>
      <c r="CF107" s="132"/>
      <c r="CG107" s="768"/>
      <c r="CH107" s="131"/>
      <c r="CI107" s="165"/>
      <c r="CJ107" s="166"/>
      <c r="CK107" s="166"/>
      <c r="CL107" s="166"/>
      <c r="CM107" s="166"/>
      <c r="CN107" s="166"/>
      <c r="CO107" s="166"/>
      <c r="CP107" s="166"/>
      <c r="CQ107" s="166"/>
      <c r="CR107" s="166"/>
      <c r="CS107" s="166"/>
      <c r="CT107" s="166"/>
      <c r="CU107" s="166"/>
      <c r="CV107" s="166"/>
      <c r="CW107" s="166"/>
      <c r="CX107" s="166"/>
      <c r="CY107" s="166"/>
      <c r="CZ107" s="166"/>
      <c r="DA107" s="166"/>
      <c r="DB107" s="166"/>
      <c r="DC107" s="166"/>
      <c r="DD107" s="166"/>
      <c r="DE107" s="166"/>
      <c r="DF107" s="166"/>
      <c r="DG107" s="166"/>
      <c r="DH107" s="166"/>
      <c r="DI107" s="166"/>
      <c r="DJ107" s="166"/>
      <c r="DK107" s="166"/>
      <c r="DL107" s="166"/>
      <c r="DM107" s="166"/>
      <c r="DN107" s="166"/>
      <c r="DO107" s="166"/>
      <c r="DP107" s="166"/>
      <c r="DQ107" s="166"/>
      <c r="DR107" s="166"/>
      <c r="DS107" s="166"/>
      <c r="DT107" s="166"/>
      <c r="DU107" s="166"/>
      <c r="DV107" s="166"/>
      <c r="DW107" s="166"/>
      <c r="DX107" s="166"/>
      <c r="DY107" s="166"/>
      <c r="DZ107" s="166"/>
      <c r="EA107" s="166"/>
      <c r="EB107" s="166"/>
      <c r="EC107" s="166"/>
      <c r="ED107" s="166"/>
      <c r="EE107" s="166"/>
      <c r="EF107" s="166"/>
      <c r="EG107" s="166"/>
      <c r="EH107" s="166"/>
      <c r="EI107" s="166"/>
      <c r="EJ107" s="166"/>
      <c r="EK107" s="166"/>
      <c r="EL107" s="166"/>
      <c r="EM107" s="166"/>
      <c r="EN107" s="166"/>
      <c r="EO107" s="166"/>
      <c r="EP107" s="166"/>
      <c r="EQ107" s="166"/>
      <c r="ER107" s="166"/>
      <c r="ES107" s="166"/>
      <c r="ET107" s="166"/>
      <c r="EU107" s="166"/>
      <c r="EV107" s="166"/>
      <c r="EW107" s="166"/>
      <c r="EX107" s="166"/>
      <c r="EY107" s="166"/>
      <c r="EZ107" s="166"/>
      <c r="FA107" s="166"/>
      <c r="FB107" s="166"/>
      <c r="FC107" s="166"/>
      <c r="FD107" s="166"/>
      <c r="FE107" s="166"/>
      <c r="FF107" s="166"/>
      <c r="FG107" s="166"/>
      <c r="FH107" s="166"/>
      <c r="FI107" s="166"/>
      <c r="FJ107" s="167"/>
    </row>
    <row r="108" spans="1:166" ht="13.5" customHeight="1">
      <c r="A108" s="131"/>
      <c r="B108" s="134"/>
      <c r="C108" s="135"/>
      <c r="D108" s="135"/>
      <c r="E108" s="135"/>
      <c r="F108" s="135"/>
      <c r="G108" s="135"/>
      <c r="H108" s="135"/>
      <c r="I108" s="135"/>
      <c r="J108" s="135"/>
      <c r="K108" s="135"/>
      <c r="L108" s="135"/>
      <c r="M108" s="135"/>
      <c r="N108" s="135"/>
      <c r="O108" s="135"/>
      <c r="P108" s="135"/>
      <c r="Q108" s="135"/>
      <c r="R108" s="135"/>
      <c r="S108" s="135"/>
      <c r="T108" s="135"/>
      <c r="U108" s="135"/>
      <c r="V108" s="135"/>
      <c r="W108" s="135"/>
      <c r="X108" s="135"/>
      <c r="Y108" s="135"/>
      <c r="Z108" s="135"/>
      <c r="AA108" s="135"/>
      <c r="AB108" s="135"/>
      <c r="AC108" s="135"/>
      <c r="AD108" s="135"/>
      <c r="AE108" s="135"/>
      <c r="AF108" s="135"/>
      <c r="AG108" s="135"/>
      <c r="AH108" s="135"/>
      <c r="AI108" s="135"/>
      <c r="AJ108" s="135"/>
      <c r="AK108" s="135"/>
      <c r="AL108" s="135"/>
      <c r="AM108" s="135"/>
      <c r="AN108" s="135"/>
      <c r="AO108" s="135"/>
      <c r="AP108" s="135"/>
      <c r="AQ108" s="135"/>
      <c r="AR108" s="135"/>
      <c r="AS108" s="135"/>
      <c r="AT108" s="135"/>
      <c r="AU108" s="135"/>
      <c r="AV108" s="135"/>
      <c r="AW108" s="135"/>
      <c r="AX108" s="135"/>
      <c r="AY108" s="135"/>
      <c r="AZ108" s="135"/>
      <c r="BA108" s="135"/>
      <c r="BB108" s="135"/>
      <c r="BC108" s="135"/>
      <c r="BD108" s="135"/>
      <c r="BE108" s="135"/>
      <c r="BF108" s="135"/>
      <c r="BG108" s="135"/>
      <c r="BH108" s="135"/>
      <c r="BI108" s="135"/>
      <c r="BJ108" s="135"/>
      <c r="BK108" s="135"/>
      <c r="BL108" s="135"/>
      <c r="BM108" s="135"/>
      <c r="BN108" s="135"/>
      <c r="BO108" s="135"/>
      <c r="BP108" s="135"/>
      <c r="BQ108" s="135"/>
      <c r="BR108" s="135"/>
      <c r="BS108" s="135"/>
      <c r="BT108" s="135"/>
      <c r="BU108" s="135"/>
      <c r="BV108" s="135"/>
      <c r="BW108" s="135"/>
      <c r="BX108" s="135"/>
      <c r="BY108" s="135"/>
      <c r="BZ108" s="135"/>
      <c r="CA108" s="135"/>
      <c r="CB108" s="136"/>
      <c r="CC108" s="764"/>
      <c r="CD108" s="764"/>
      <c r="CE108" s="30"/>
      <c r="CF108" s="132"/>
      <c r="CG108" s="768"/>
      <c r="CH108" s="131"/>
      <c r="CI108" s="165"/>
      <c r="CJ108" s="166"/>
      <c r="CK108" s="166"/>
      <c r="CL108" s="166"/>
      <c r="CM108" s="166"/>
      <c r="CN108" s="166"/>
      <c r="CO108" s="166"/>
      <c r="CP108" s="166"/>
      <c r="CQ108" s="166"/>
      <c r="CR108" s="166"/>
      <c r="CS108" s="166"/>
      <c r="CT108" s="166"/>
      <c r="CU108" s="166"/>
      <c r="CV108" s="166"/>
      <c r="CW108" s="166"/>
      <c r="CX108" s="166"/>
      <c r="CY108" s="166"/>
      <c r="CZ108" s="166"/>
      <c r="DA108" s="166"/>
      <c r="DB108" s="166"/>
      <c r="DC108" s="166"/>
      <c r="DD108" s="166"/>
      <c r="DE108" s="166"/>
      <c r="DF108" s="166"/>
      <c r="DG108" s="166"/>
      <c r="DH108" s="166"/>
      <c r="DI108" s="166"/>
      <c r="DJ108" s="166"/>
      <c r="DK108" s="166"/>
      <c r="DL108" s="166"/>
      <c r="DM108" s="166"/>
      <c r="DN108" s="166"/>
      <c r="DO108" s="166"/>
      <c r="DP108" s="166"/>
      <c r="DQ108" s="166"/>
      <c r="DR108" s="166"/>
      <c r="DS108" s="166"/>
      <c r="DT108" s="166"/>
      <c r="DU108" s="166"/>
      <c r="DV108" s="166"/>
      <c r="DW108" s="166"/>
      <c r="DX108" s="166"/>
      <c r="DY108" s="166"/>
      <c r="DZ108" s="166"/>
      <c r="EA108" s="166"/>
      <c r="EB108" s="166"/>
      <c r="EC108" s="166"/>
      <c r="ED108" s="166"/>
      <c r="EE108" s="166"/>
      <c r="EF108" s="166"/>
      <c r="EG108" s="166"/>
      <c r="EH108" s="166"/>
      <c r="EI108" s="166"/>
      <c r="EJ108" s="166"/>
      <c r="EK108" s="166"/>
      <c r="EL108" s="166"/>
      <c r="EM108" s="166"/>
      <c r="EN108" s="166"/>
      <c r="EO108" s="166"/>
      <c r="EP108" s="166"/>
      <c r="EQ108" s="166"/>
      <c r="ER108" s="166"/>
      <c r="ES108" s="166"/>
      <c r="ET108" s="166"/>
      <c r="EU108" s="166"/>
      <c r="EV108" s="166"/>
      <c r="EW108" s="166"/>
      <c r="EX108" s="166"/>
      <c r="EY108" s="166"/>
      <c r="EZ108" s="166"/>
      <c r="FA108" s="166"/>
      <c r="FB108" s="166"/>
      <c r="FC108" s="166"/>
      <c r="FD108" s="166"/>
      <c r="FE108" s="166"/>
      <c r="FF108" s="166"/>
      <c r="FG108" s="166"/>
      <c r="FH108" s="166"/>
      <c r="FI108" s="166"/>
      <c r="FJ108" s="167"/>
    </row>
    <row r="109" spans="1:166" ht="13.5" customHeight="1">
      <c r="A109" s="131"/>
      <c r="B109" s="134"/>
      <c r="C109" s="135"/>
      <c r="D109" s="135"/>
      <c r="E109" s="135"/>
      <c r="F109" s="135"/>
      <c r="G109" s="135"/>
      <c r="H109" s="135"/>
      <c r="I109" s="135"/>
      <c r="J109" s="135"/>
      <c r="K109" s="135"/>
      <c r="L109" s="135"/>
      <c r="M109" s="135"/>
      <c r="N109" s="135"/>
      <c r="O109" s="135"/>
      <c r="P109" s="135"/>
      <c r="Q109" s="135"/>
      <c r="R109" s="135"/>
      <c r="S109" s="135"/>
      <c r="T109" s="135"/>
      <c r="U109" s="135"/>
      <c r="V109" s="135"/>
      <c r="W109" s="135"/>
      <c r="X109" s="135"/>
      <c r="Y109" s="135"/>
      <c r="Z109" s="135"/>
      <c r="AA109" s="135"/>
      <c r="AB109" s="135"/>
      <c r="AC109" s="135"/>
      <c r="AD109" s="135"/>
      <c r="AE109" s="135"/>
      <c r="AF109" s="135"/>
      <c r="AG109" s="135"/>
      <c r="AH109" s="135"/>
      <c r="AI109" s="135"/>
      <c r="AJ109" s="135"/>
      <c r="AK109" s="135"/>
      <c r="AL109" s="135"/>
      <c r="AM109" s="135"/>
      <c r="AN109" s="135"/>
      <c r="AO109" s="135"/>
      <c r="AP109" s="135"/>
      <c r="AQ109" s="135"/>
      <c r="AR109" s="135"/>
      <c r="AS109" s="135"/>
      <c r="AT109" s="135"/>
      <c r="AU109" s="135"/>
      <c r="AV109" s="135"/>
      <c r="AW109" s="135"/>
      <c r="AX109" s="135"/>
      <c r="AY109" s="135"/>
      <c r="AZ109" s="135"/>
      <c r="BA109" s="135"/>
      <c r="BB109" s="135"/>
      <c r="BC109" s="135"/>
      <c r="BD109" s="135"/>
      <c r="BE109" s="135"/>
      <c r="BF109" s="135"/>
      <c r="BG109" s="135"/>
      <c r="BH109" s="135"/>
      <c r="BI109" s="135"/>
      <c r="BJ109" s="135"/>
      <c r="BK109" s="135"/>
      <c r="BL109" s="135"/>
      <c r="BM109" s="135"/>
      <c r="BN109" s="135"/>
      <c r="BO109" s="135"/>
      <c r="BP109" s="135"/>
      <c r="BQ109" s="135"/>
      <c r="BR109" s="135"/>
      <c r="BS109" s="135"/>
      <c r="BT109" s="135"/>
      <c r="BU109" s="135"/>
      <c r="BV109" s="135"/>
      <c r="BW109" s="135"/>
      <c r="BX109" s="135"/>
      <c r="BY109" s="135"/>
      <c r="BZ109" s="135"/>
      <c r="CA109" s="135"/>
      <c r="CB109" s="136"/>
      <c r="CC109" s="764"/>
      <c r="CD109" s="764"/>
      <c r="CE109" s="30"/>
      <c r="CF109" s="132"/>
      <c r="CG109" s="768"/>
      <c r="CH109" s="131"/>
      <c r="CI109" s="165"/>
      <c r="CJ109" s="166"/>
      <c r="CK109" s="166"/>
      <c r="CL109" s="166"/>
      <c r="CM109" s="166"/>
      <c r="CN109" s="166"/>
      <c r="CO109" s="166"/>
      <c r="CP109" s="166"/>
      <c r="CQ109" s="166"/>
      <c r="CR109" s="166"/>
      <c r="CS109" s="166"/>
      <c r="CT109" s="166"/>
      <c r="CU109" s="166"/>
      <c r="CV109" s="166"/>
      <c r="CW109" s="166"/>
      <c r="CX109" s="166"/>
      <c r="CY109" s="166"/>
      <c r="CZ109" s="166"/>
      <c r="DA109" s="166"/>
      <c r="DB109" s="166"/>
      <c r="DC109" s="166"/>
      <c r="DD109" s="166"/>
      <c r="DE109" s="166"/>
      <c r="DF109" s="166"/>
      <c r="DG109" s="166"/>
      <c r="DH109" s="166"/>
      <c r="DI109" s="166"/>
      <c r="DJ109" s="166"/>
      <c r="DK109" s="166"/>
      <c r="DL109" s="166"/>
      <c r="DM109" s="166"/>
      <c r="DN109" s="166"/>
      <c r="DO109" s="166"/>
      <c r="DP109" s="166"/>
      <c r="DQ109" s="166"/>
      <c r="DR109" s="166"/>
      <c r="DS109" s="166"/>
      <c r="DT109" s="166"/>
      <c r="DU109" s="166"/>
      <c r="DV109" s="166"/>
      <c r="DW109" s="166"/>
      <c r="DX109" s="166"/>
      <c r="DY109" s="166"/>
      <c r="DZ109" s="166"/>
      <c r="EA109" s="166"/>
      <c r="EB109" s="166"/>
      <c r="EC109" s="166"/>
      <c r="ED109" s="166"/>
      <c r="EE109" s="166"/>
      <c r="EF109" s="166"/>
      <c r="EG109" s="166"/>
      <c r="EH109" s="166"/>
      <c r="EI109" s="166"/>
      <c r="EJ109" s="166"/>
      <c r="EK109" s="166"/>
      <c r="EL109" s="166"/>
      <c r="EM109" s="166"/>
      <c r="EN109" s="166"/>
      <c r="EO109" s="166"/>
      <c r="EP109" s="166"/>
      <c r="EQ109" s="166"/>
      <c r="ER109" s="166"/>
      <c r="ES109" s="166"/>
      <c r="ET109" s="166"/>
      <c r="EU109" s="166"/>
      <c r="EV109" s="166"/>
      <c r="EW109" s="166"/>
      <c r="EX109" s="166"/>
      <c r="EY109" s="166"/>
      <c r="EZ109" s="166"/>
      <c r="FA109" s="166"/>
      <c r="FB109" s="166"/>
      <c r="FC109" s="166"/>
      <c r="FD109" s="166"/>
      <c r="FE109" s="166"/>
      <c r="FF109" s="166"/>
      <c r="FG109" s="166"/>
      <c r="FH109" s="166"/>
      <c r="FI109" s="166"/>
      <c r="FJ109" s="167"/>
    </row>
    <row r="110" spans="1:166" ht="13.5" customHeight="1">
      <c r="A110" s="131"/>
      <c r="B110" s="134"/>
      <c r="C110" s="135"/>
      <c r="D110" s="135"/>
      <c r="E110" s="135"/>
      <c r="F110" s="135"/>
      <c r="G110" s="135"/>
      <c r="H110" s="135"/>
      <c r="I110" s="135"/>
      <c r="J110" s="135"/>
      <c r="K110" s="135"/>
      <c r="L110" s="135"/>
      <c r="M110" s="135"/>
      <c r="N110" s="135"/>
      <c r="O110" s="135"/>
      <c r="P110" s="135"/>
      <c r="Q110" s="135"/>
      <c r="R110" s="135"/>
      <c r="S110" s="135"/>
      <c r="T110" s="135"/>
      <c r="U110" s="135"/>
      <c r="V110" s="135"/>
      <c r="W110" s="135"/>
      <c r="X110" s="135"/>
      <c r="Y110" s="135"/>
      <c r="Z110" s="135"/>
      <c r="AA110" s="135"/>
      <c r="AB110" s="135"/>
      <c r="AC110" s="135"/>
      <c r="AD110" s="135"/>
      <c r="AE110" s="135"/>
      <c r="AF110" s="135"/>
      <c r="AG110" s="135"/>
      <c r="AH110" s="135"/>
      <c r="AI110" s="135"/>
      <c r="AJ110" s="135"/>
      <c r="AK110" s="135"/>
      <c r="AL110" s="135"/>
      <c r="AM110" s="135"/>
      <c r="AN110" s="135"/>
      <c r="AO110" s="135"/>
      <c r="AP110" s="135"/>
      <c r="AQ110" s="135"/>
      <c r="AR110" s="135"/>
      <c r="AS110" s="135"/>
      <c r="AT110" s="135"/>
      <c r="AU110" s="135"/>
      <c r="AV110" s="135"/>
      <c r="AW110" s="135"/>
      <c r="AX110" s="135"/>
      <c r="AY110" s="135"/>
      <c r="AZ110" s="135"/>
      <c r="BA110" s="135"/>
      <c r="BB110" s="135"/>
      <c r="BC110" s="135"/>
      <c r="BD110" s="135"/>
      <c r="BE110" s="135"/>
      <c r="BF110" s="135"/>
      <c r="BG110" s="135"/>
      <c r="BH110" s="135"/>
      <c r="BI110" s="135"/>
      <c r="BJ110" s="135"/>
      <c r="BK110" s="135"/>
      <c r="BL110" s="135"/>
      <c r="BM110" s="135"/>
      <c r="BN110" s="135"/>
      <c r="BO110" s="135"/>
      <c r="BP110" s="135"/>
      <c r="BQ110" s="135"/>
      <c r="BR110" s="135"/>
      <c r="BS110" s="135"/>
      <c r="BT110" s="135"/>
      <c r="BU110" s="135"/>
      <c r="BV110" s="135"/>
      <c r="BW110" s="135"/>
      <c r="BX110" s="135"/>
      <c r="BY110" s="135"/>
      <c r="BZ110" s="135"/>
      <c r="CA110" s="135"/>
      <c r="CB110" s="136"/>
      <c r="CC110" s="764"/>
      <c r="CD110" s="764"/>
      <c r="CE110" s="30"/>
      <c r="CF110" s="132"/>
      <c r="CG110" s="768"/>
      <c r="CH110" s="131"/>
      <c r="CI110" s="165"/>
      <c r="CJ110" s="166"/>
      <c r="CK110" s="166"/>
      <c r="CL110" s="166"/>
      <c r="CM110" s="166"/>
      <c r="CN110" s="166"/>
      <c r="CO110" s="166"/>
      <c r="CP110" s="166"/>
      <c r="CQ110" s="166"/>
      <c r="CR110" s="166"/>
      <c r="CS110" s="166"/>
      <c r="CT110" s="166"/>
      <c r="CU110" s="166"/>
      <c r="CV110" s="166"/>
      <c r="CW110" s="166"/>
      <c r="CX110" s="166"/>
      <c r="CY110" s="166"/>
      <c r="CZ110" s="166"/>
      <c r="DA110" s="166"/>
      <c r="DB110" s="166"/>
      <c r="DC110" s="166"/>
      <c r="DD110" s="166"/>
      <c r="DE110" s="166"/>
      <c r="DF110" s="166"/>
      <c r="DG110" s="166"/>
      <c r="DH110" s="166"/>
      <c r="DI110" s="166"/>
      <c r="DJ110" s="166"/>
      <c r="DK110" s="166"/>
      <c r="DL110" s="166"/>
      <c r="DM110" s="166"/>
      <c r="DN110" s="166"/>
      <c r="DO110" s="166"/>
      <c r="DP110" s="166"/>
      <c r="DQ110" s="166"/>
      <c r="DR110" s="166"/>
      <c r="DS110" s="166"/>
      <c r="DT110" s="166"/>
      <c r="DU110" s="166"/>
      <c r="DV110" s="166"/>
      <c r="DW110" s="166"/>
      <c r="DX110" s="166"/>
      <c r="DY110" s="166"/>
      <c r="DZ110" s="166"/>
      <c r="EA110" s="166"/>
      <c r="EB110" s="166"/>
      <c r="EC110" s="166"/>
      <c r="ED110" s="166"/>
      <c r="EE110" s="166"/>
      <c r="EF110" s="166"/>
      <c r="EG110" s="166"/>
      <c r="EH110" s="166"/>
      <c r="EI110" s="166"/>
      <c r="EJ110" s="166"/>
      <c r="EK110" s="166"/>
      <c r="EL110" s="166"/>
      <c r="EM110" s="166"/>
      <c r="EN110" s="166"/>
      <c r="EO110" s="166"/>
      <c r="EP110" s="166"/>
      <c r="EQ110" s="166"/>
      <c r="ER110" s="166"/>
      <c r="ES110" s="166"/>
      <c r="ET110" s="166"/>
      <c r="EU110" s="166"/>
      <c r="EV110" s="166"/>
      <c r="EW110" s="166"/>
      <c r="EX110" s="166"/>
      <c r="EY110" s="166"/>
      <c r="EZ110" s="166"/>
      <c r="FA110" s="166"/>
      <c r="FB110" s="166"/>
      <c r="FC110" s="166"/>
      <c r="FD110" s="166"/>
      <c r="FE110" s="166"/>
      <c r="FF110" s="166"/>
      <c r="FG110" s="166"/>
      <c r="FH110" s="166"/>
      <c r="FI110" s="166"/>
      <c r="FJ110" s="167"/>
    </row>
    <row r="111" spans="1:166" ht="13.5" customHeight="1">
      <c r="A111" s="131"/>
      <c r="B111" s="134"/>
      <c r="C111" s="135"/>
      <c r="D111" s="135"/>
      <c r="E111" s="135"/>
      <c r="F111" s="135"/>
      <c r="G111" s="135"/>
      <c r="H111" s="135"/>
      <c r="I111" s="135"/>
      <c r="J111" s="135"/>
      <c r="K111" s="135"/>
      <c r="L111" s="135"/>
      <c r="M111" s="135"/>
      <c r="N111" s="135"/>
      <c r="O111" s="135"/>
      <c r="P111" s="135"/>
      <c r="Q111" s="135"/>
      <c r="R111" s="135"/>
      <c r="S111" s="135"/>
      <c r="T111" s="135"/>
      <c r="U111" s="135"/>
      <c r="V111" s="135"/>
      <c r="W111" s="135"/>
      <c r="X111" s="135"/>
      <c r="Y111" s="135"/>
      <c r="Z111" s="135"/>
      <c r="AA111" s="135"/>
      <c r="AB111" s="135"/>
      <c r="AC111" s="135"/>
      <c r="AD111" s="135"/>
      <c r="AE111" s="135"/>
      <c r="AF111" s="135"/>
      <c r="AG111" s="135"/>
      <c r="AH111" s="135"/>
      <c r="AI111" s="135"/>
      <c r="AJ111" s="135"/>
      <c r="AK111" s="135"/>
      <c r="AL111" s="135"/>
      <c r="AM111" s="135"/>
      <c r="AN111" s="135"/>
      <c r="AO111" s="135"/>
      <c r="AP111" s="135"/>
      <c r="AQ111" s="135"/>
      <c r="AR111" s="135"/>
      <c r="AS111" s="135"/>
      <c r="AT111" s="135"/>
      <c r="AU111" s="135"/>
      <c r="AV111" s="135"/>
      <c r="AW111" s="135"/>
      <c r="AX111" s="135"/>
      <c r="AY111" s="135"/>
      <c r="AZ111" s="135"/>
      <c r="BA111" s="135"/>
      <c r="BB111" s="135"/>
      <c r="BC111" s="135"/>
      <c r="BD111" s="135"/>
      <c r="BE111" s="135"/>
      <c r="BF111" s="135"/>
      <c r="BG111" s="135"/>
      <c r="BH111" s="135"/>
      <c r="BI111" s="135"/>
      <c r="BJ111" s="135"/>
      <c r="BK111" s="135"/>
      <c r="BL111" s="135"/>
      <c r="BM111" s="135"/>
      <c r="BN111" s="135"/>
      <c r="BO111" s="135"/>
      <c r="BP111" s="135"/>
      <c r="BQ111" s="135"/>
      <c r="BR111" s="135"/>
      <c r="BS111" s="135"/>
      <c r="BT111" s="135"/>
      <c r="BU111" s="135"/>
      <c r="BV111" s="135"/>
      <c r="BW111" s="135"/>
      <c r="BX111" s="135"/>
      <c r="BY111" s="135"/>
      <c r="BZ111" s="135"/>
      <c r="CA111" s="135"/>
      <c r="CB111" s="136"/>
      <c r="CC111" s="764"/>
      <c r="CD111" s="764"/>
      <c r="CE111" s="30"/>
      <c r="CF111" s="132"/>
      <c r="CG111" s="768"/>
      <c r="CH111" s="131"/>
      <c r="CI111" s="165"/>
      <c r="CJ111" s="166"/>
      <c r="CK111" s="166"/>
      <c r="CL111" s="166"/>
      <c r="CM111" s="166"/>
      <c r="CN111" s="166"/>
      <c r="CO111" s="166"/>
      <c r="CP111" s="166"/>
      <c r="CQ111" s="166"/>
      <c r="CR111" s="166"/>
      <c r="CS111" s="166"/>
      <c r="CT111" s="166"/>
      <c r="CU111" s="166"/>
      <c r="CV111" s="166"/>
      <c r="CW111" s="166"/>
      <c r="CX111" s="166"/>
      <c r="CY111" s="166"/>
      <c r="CZ111" s="166"/>
      <c r="DA111" s="166"/>
      <c r="DB111" s="166"/>
      <c r="DC111" s="166"/>
      <c r="DD111" s="166"/>
      <c r="DE111" s="166"/>
      <c r="DF111" s="166"/>
      <c r="DG111" s="166"/>
      <c r="DH111" s="166"/>
      <c r="DI111" s="166"/>
      <c r="DJ111" s="166"/>
      <c r="DK111" s="166"/>
      <c r="DL111" s="166"/>
      <c r="DM111" s="166"/>
      <c r="DN111" s="166"/>
      <c r="DO111" s="166"/>
      <c r="DP111" s="166"/>
      <c r="DQ111" s="166"/>
      <c r="DR111" s="166"/>
      <c r="DS111" s="166"/>
      <c r="DT111" s="166"/>
      <c r="DU111" s="166"/>
      <c r="DV111" s="166"/>
      <c r="DW111" s="166"/>
      <c r="DX111" s="166"/>
      <c r="DY111" s="166"/>
      <c r="DZ111" s="166"/>
      <c r="EA111" s="166"/>
      <c r="EB111" s="166"/>
      <c r="EC111" s="166"/>
      <c r="ED111" s="166"/>
      <c r="EE111" s="166"/>
      <c r="EF111" s="166"/>
      <c r="EG111" s="166"/>
      <c r="EH111" s="166"/>
      <c r="EI111" s="166"/>
      <c r="EJ111" s="166"/>
      <c r="EK111" s="166"/>
      <c r="EL111" s="166"/>
      <c r="EM111" s="166"/>
      <c r="EN111" s="166"/>
      <c r="EO111" s="166"/>
      <c r="EP111" s="166"/>
      <c r="EQ111" s="166"/>
      <c r="ER111" s="166"/>
      <c r="ES111" s="166"/>
      <c r="ET111" s="166"/>
      <c r="EU111" s="166"/>
      <c r="EV111" s="166"/>
      <c r="EW111" s="166"/>
      <c r="EX111" s="166"/>
      <c r="EY111" s="166"/>
      <c r="EZ111" s="166"/>
      <c r="FA111" s="166"/>
      <c r="FB111" s="166"/>
      <c r="FC111" s="166"/>
      <c r="FD111" s="166"/>
      <c r="FE111" s="166"/>
      <c r="FF111" s="166"/>
      <c r="FG111" s="166"/>
      <c r="FH111" s="166"/>
      <c r="FI111" s="166"/>
      <c r="FJ111" s="167"/>
    </row>
    <row r="112" spans="1:166" ht="13.5" customHeight="1">
      <c r="A112" s="131"/>
      <c r="B112" s="134"/>
      <c r="C112" s="135"/>
      <c r="D112" s="135"/>
      <c r="E112" s="135"/>
      <c r="F112" s="135"/>
      <c r="G112" s="135"/>
      <c r="H112" s="135"/>
      <c r="I112" s="135"/>
      <c r="J112" s="135"/>
      <c r="K112" s="135"/>
      <c r="L112" s="135"/>
      <c r="M112" s="135"/>
      <c r="N112" s="135"/>
      <c r="O112" s="135"/>
      <c r="P112" s="135"/>
      <c r="Q112" s="135"/>
      <c r="R112" s="135"/>
      <c r="S112" s="135"/>
      <c r="T112" s="135"/>
      <c r="U112" s="135"/>
      <c r="V112" s="135"/>
      <c r="W112" s="135"/>
      <c r="X112" s="135"/>
      <c r="Y112" s="135"/>
      <c r="Z112" s="135"/>
      <c r="AA112" s="135"/>
      <c r="AB112" s="135"/>
      <c r="AC112" s="135"/>
      <c r="AD112" s="135"/>
      <c r="AE112" s="135"/>
      <c r="AF112" s="135"/>
      <c r="AG112" s="135"/>
      <c r="AH112" s="135"/>
      <c r="AI112" s="135"/>
      <c r="AJ112" s="135"/>
      <c r="AK112" s="135"/>
      <c r="AL112" s="135"/>
      <c r="AM112" s="135"/>
      <c r="AN112" s="135"/>
      <c r="AO112" s="135"/>
      <c r="AP112" s="135"/>
      <c r="AQ112" s="135"/>
      <c r="AR112" s="135"/>
      <c r="AS112" s="135"/>
      <c r="AT112" s="135"/>
      <c r="AU112" s="135"/>
      <c r="AV112" s="135"/>
      <c r="AW112" s="135"/>
      <c r="AX112" s="135"/>
      <c r="AY112" s="135"/>
      <c r="AZ112" s="135"/>
      <c r="BA112" s="135"/>
      <c r="BB112" s="135"/>
      <c r="BC112" s="135"/>
      <c r="BD112" s="135"/>
      <c r="BE112" s="135"/>
      <c r="BF112" s="135"/>
      <c r="BG112" s="135"/>
      <c r="BH112" s="135"/>
      <c r="BI112" s="135"/>
      <c r="BJ112" s="135"/>
      <c r="BK112" s="135"/>
      <c r="BL112" s="135"/>
      <c r="BM112" s="135"/>
      <c r="BN112" s="135"/>
      <c r="BO112" s="135"/>
      <c r="BP112" s="135"/>
      <c r="BQ112" s="135"/>
      <c r="BR112" s="135"/>
      <c r="BS112" s="135"/>
      <c r="BT112" s="135"/>
      <c r="BU112" s="135"/>
      <c r="BV112" s="135"/>
      <c r="BW112" s="135"/>
      <c r="BX112" s="135"/>
      <c r="BY112" s="135"/>
      <c r="BZ112" s="135"/>
      <c r="CA112" s="135"/>
      <c r="CB112" s="136"/>
      <c r="CC112" s="764"/>
      <c r="CD112" s="764"/>
      <c r="CE112" s="30"/>
      <c r="CF112" s="132"/>
      <c r="CG112" s="768"/>
      <c r="CH112" s="131"/>
      <c r="CI112" s="165"/>
      <c r="CJ112" s="166"/>
      <c r="CK112" s="166"/>
      <c r="CL112" s="166"/>
      <c r="CM112" s="166"/>
      <c r="CN112" s="166"/>
      <c r="CO112" s="166"/>
      <c r="CP112" s="166"/>
      <c r="CQ112" s="166"/>
      <c r="CR112" s="166"/>
      <c r="CS112" s="166"/>
      <c r="CT112" s="166"/>
      <c r="CU112" s="166"/>
      <c r="CV112" s="166"/>
      <c r="CW112" s="166"/>
      <c r="CX112" s="166"/>
      <c r="CY112" s="166"/>
      <c r="CZ112" s="166"/>
      <c r="DA112" s="166"/>
      <c r="DB112" s="166"/>
      <c r="DC112" s="166"/>
      <c r="DD112" s="166"/>
      <c r="DE112" s="166"/>
      <c r="DF112" s="166"/>
      <c r="DG112" s="166"/>
      <c r="DH112" s="166"/>
      <c r="DI112" s="166"/>
      <c r="DJ112" s="166"/>
      <c r="DK112" s="166"/>
      <c r="DL112" s="166"/>
      <c r="DM112" s="166"/>
      <c r="DN112" s="166"/>
      <c r="DO112" s="166"/>
      <c r="DP112" s="166"/>
      <c r="DQ112" s="166"/>
      <c r="DR112" s="166"/>
      <c r="DS112" s="166"/>
      <c r="DT112" s="166"/>
      <c r="DU112" s="166"/>
      <c r="DV112" s="166"/>
      <c r="DW112" s="166"/>
      <c r="DX112" s="166"/>
      <c r="DY112" s="166"/>
      <c r="DZ112" s="166"/>
      <c r="EA112" s="166"/>
      <c r="EB112" s="166"/>
      <c r="EC112" s="166"/>
      <c r="ED112" s="166"/>
      <c r="EE112" s="166"/>
      <c r="EF112" s="166"/>
      <c r="EG112" s="166"/>
      <c r="EH112" s="166"/>
      <c r="EI112" s="166"/>
      <c r="EJ112" s="166"/>
      <c r="EK112" s="166"/>
      <c r="EL112" s="166"/>
      <c r="EM112" s="166"/>
      <c r="EN112" s="166"/>
      <c r="EO112" s="166"/>
      <c r="EP112" s="166"/>
      <c r="EQ112" s="166"/>
      <c r="ER112" s="166"/>
      <c r="ES112" s="166"/>
      <c r="ET112" s="166"/>
      <c r="EU112" s="166"/>
      <c r="EV112" s="166"/>
      <c r="EW112" s="166"/>
      <c r="EX112" s="166"/>
      <c r="EY112" s="166"/>
      <c r="EZ112" s="166"/>
      <c r="FA112" s="166"/>
      <c r="FB112" s="166"/>
      <c r="FC112" s="166"/>
      <c r="FD112" s="166"/>
      <c r="FE112" s="166"/>
      <c r="FF112" s="166"/>
      <c r="FG112" s="166"/>
      <c r="FH112" s="166"/>
      <c r="FI112" s="166"/>
      <c r="FJ112" s="167"/>
    </row>
    <row r="113" spans="1:166" ht="13.5" customHeight="1">
      <c r="A113" s="131"/>
      <c r="B113" s="134"/>
      <c r="C113" s="135"/>
      <c r="D113" s="135"/>
      <c r="E113" s="135"/>
      <c r="F113" s="135"/>
      <c r="G113" s="135"/>
      <c r="H113" s="135"/>
      <c r="I113" s="135"/>
      <c r="J113" s="135"/>
      <c r="K113" s="135"/>
      <c r="L113" s="135"/>
      <c r="M113" s="135"/>
      <c r="N113" s="135"/>
      <c r="O113" s="135"/>
      <c r="P113" s="135"/>
      <c r="Q113" s="135"/>
      <c r="R113" s="135"/>
      <c r="S113" s="135"/>
      <c r="T113" s="135"/>
      <c r="U113" s="135"/>
      <c r="V113" s="135"/>
      <c r="W113" s="135"/>
      <c r="X113" s="135"/>
      <c r="Y113" s="135"/>
      <c r="Z113" s="135"/>
      <c r="AA113" s="135"/>
      <c r="AB113" s="135"/>
      <c r="AC113" s="135"/>
      <c r="AD113" s="135"/>
      <c r="AE113" s="135"/>
      <c r="AF113" s="135"/>
      <c r="AG113" s="135"/>
      <c r="AH113" s="135"/>
      <c r="AI113" s="135"/>
      <c r="AJ113" s="135"/>
      <c r="AK113" s="135"/>
      <c r="AL113" s="135"/>
      <c r="AM113" s="135"/>
      <c r="AN113" s="135"/>
      <c r="AO113" s="135"/>
      <c r="AP113" s="135"/>
      <c r="AQ113" s="135"/>
      <c r="AR113" s="135"/>
      <c r="AS113" s="135"/>
      <c r="AT113" s="135"/>
      <c r="AU113" s="135"/>
      <c r="AV113" s="135"/>
      <c r="AW113" s="135"/>
      <c r="AX113" s="135"/>
      <c r="AY113" s="135"/>
      <c r="AZ113" s="135"/>
      <c r="BA113" s="135"/>
      <c r="BB113" s="135"/>
      <c r="BC113" s="135"/>
      <c r="BD113" s="135"/>
      <c r="BE113" s="135"/>
      <c r="BF113" s="135"/>
      <c r="BG113" s="135"/>
      <c r="BH113" s="135"/>
      <c r="BI113" s="135"/>
      <c r="BJ113" s="135"/>
      <c r="BK113" s="135"/>
      <c r="BL113" s="135"/>
      <c r="BM113" s="135"/>
      <c r="BN113" s="135"/>
      <c r="BO113" s="135"/>
      <c r="BP113" s="135"/>
      <c r="BQ113" s="135"/>
      <c r="BR113" s="135"/>
      <c r="BS113" s="135"/>
      <c r="BT113" s="135"/>
      <c r="BU113" s="135"/>
      <c r="BV113" s="135"/>
      <c r="BW113" s="135"/>
      <c r="BX113" s="135"/>
      <c r="BY113" s="135"/>
      <c r="BZ113" s="135"/>
      <c r="CA113" s="135"/>
      <c r="CB113" s="136"/>
      <c r="CC113" s="764"/>
      <c r="CD113" s="764"/>
      <c r="CE113" s="30"/>
      <c r="CF113" s="132"/>
      <c r="CG113" s="768"/>
      <c r="CH113" s="131"/>
      <c r="CI113" s="165"/>
      <c r="CJ113" s="166"/>
      <c r="CK113" s="166"/>
      <c r="CL113" s="166"/>
      <c r="CM113" s="166"/>
      <c r="CN113" s="166"/>
      <c r="CO113" s="166"/>
      <c r="CP113" s="166"/>
      <c r="CQ113" s="166"/>
      <c r="CR113" s="166"/>
      <c r="CS113" s="166"/>
      <c r="CT113" s="166"/>
      <c r="CU113" s="166"/>
      <c r="CV113" s="166"/>
      <c r="CW113" s="166"/>
      <c r="CX113" s="166"/>
      <c r="CY113" s="166"/>
      <c r="CZ113" s="166"/>
      <c r="DA113" s="166"/>
      <c r="DB113" s="166"/>
      <c r="DC113" s="166"/>
      <c r="DD113" s="166"/>
      <c r="DE113" s="166"/>
      <c r="DF113" s="166"/>
      <c r="DG113" s="166"/>
      <c r="DH113" s="166"/>
      <c r="DI113" s="166"/>
      <c r="DJ113" s="166"/>
      <c r="DK113" s="166"/>
      <c r="DL113" s="166"/>
      <c r="DM113" s="166"/>
      <c r="DN113" s="166"/>
      <c r="DO113" s="166"/>
      <c r="DP113" s="166"/>
      <c r="DQ113" s="166"/>
      <c r="DR113" s="166"/>
      <c r="DS113" s="166"/>
      <c r="DT113" s="166"/>
      <c r="DU113" s="166"/>
      <c r="DV113" s="166"/>
      <c r="DW113" s="166"/>
      <c r="DX113" s="166"/>
      <c r="DY113" s="166"/>
      <c r="DZ113" s="166"/>
      <c r="EA113" s="166"/>
      <c r="EB113" s="166"/>
      <c r="EC113" s="166"/>
      <c r="ED113" s="166"/>
      <c r="EE113" s="166"/>
      <c r="EF113" s="166"/>
      <c r="EG113" s="166"/>
      <c r="EH113" s="166"/>
      <c r="EI113" s="166"/>
      <c r="EJ113" s="166"/>
      <c r="EK113" s="166"/>
      <c r="EL113" s="166"/>
      <c r="EM113" s="166"/>
      <c r="EN113" s="166"/>
      <c r="EO113" s="166"/>
      <c r="EP113" s="166"/>
      <c r="EQ113" s="166"/>
      <c r="ER113" s="166"/>
      <c r="ES113" s="166"/>
      <c r="ET113" s="166"/>
      <c r="EU113" s="166"/>
      <c r="EV113" s="166"/>
      <c r="EW113" s="166"/>
      <c r="EX113" s="166"/>
      <c r="EY113" s="166"/>
      <c r="EZ113" s="166"/>
      <c r="FA113" s="166"/>
      <c r="FB113" s="166"/>
      <c r="FC113" s="166"/>
      <c r="FD113" s="166"/>
      <c r="FE113" s="166"/>
      <c r="FF113" s="166"/>
      <c r="FG113" s="166"/>
      <c r="FH113" s="166"/>
      <c r="FI113" s="166"/>
      <c r="FJ113" s="167"/>
    </row>
    <row r="114" spans="1:166" ht="13.5" customHeight="1">
      <c r="A114" s="131"/>
      <c r="B114" s="134"/>
      <c r="C114" s="135"/>
      <c r="D114" s="135"/>
      <c r="E114" s="135"/>
      <c r="F114" s="135"/>
      <c r="G114" s="135"/>
      <c r="H114" s="135"/>
      <c r="I114" s="135"/>
      <c r="J114" s="135"/>
      <c r="K114" s="135"/>
      <c r="L114" s="135"/>
      <c r="M114" s="135"/>
      <c r="N114" s="135"/>
      <c r="O114" s="135"/>
      <c r="P114" s="135"/>
      <c r="Q114" s="135"/>
      <c r="R114" s="135"/>
      <c r="S114" s="135"/>
      <c r="T114" s="135"/>
      <c r="U114" s="135"/>
      <c r="V114" s="135"/>
      <c r="W114" s="135"/>
      <c r="X114" s="135"/>
      <c r="Y114" s="135"/>
      <c r="Z114" s="135"/>
      <c r="AA114" s="135"/>
      <c r="AB114" s="135"/>
      <c r="AC114" s="135"/>
      <c r="AD114" s="135"/>
      <c r="AE114" s="135"/>
      <c r="AF114" s="135"/>
      <c r="AG114" s="135"/>
      <c r="AH114" s="135"/>
      <c r="AI114" s="135"/>
      <c r="AJ114" s="135"/>
      <c r="AK114" s="135"/>
      <c r="AL114" s="135"/>
      <c r="AM114" s="135"/>
      <c r="AN114" s="135"/>
      <c r="AO114" s="135"/>
      <c r="AP114" s="135"/>
      <c r="AQ114" s="135"/>
      <c r="AR114" s="135"/>
      <c r="AS114" s="135"/>
      <c r="AT114" s="135"/>
      <c r="AU114" s="135"/>
      <c r="AV114" s="135"/>
      <c r="AW114" s="135"/>
      <c r="AX114" s="135"/>
      <c r="AY114" s="135"/>
      <c r="AZ114" s="135"/>
      <c r="BA114" s="135"/>
      <c r="BB114" s="135"/>
      <c r="BC114" s="135"/>
      <c r="BD114" s="135"/>
      <c r="BE114" s="135"/>
      <c r="BF114" s="135"/>
      <c r="BG114" s="135"/>
      <c r="BH114" s="135"/>
      <c r="BI114" s="135"/>
      <c r="BJ114" s="135"/>
      <c r="BK114" s="135"/>
      <c r="BL114" s="135"/>
      <c r="BM114" s="135"/>
      <c r="BN114" s="135"/>
      <c r="BO114" s="135"/>
      <c r="BP114" s="135"/>
      <c r="BQ114" s="135"/>
      <c r="BR114" s="135"/>
      <c r="BS114" s="135"/>
      <c r="BT114" s="135"/>
      <c r="BU114" s="135"/>
      <c r="BV114" s="135"/>
      <c r="BW114" s="135"/>
      <c r="BX114" s="135"/>
      <c r="BY114" s="135"/>
      <c r="BZ114" s="135"/>
      <c r="CA114" s="135"/>
      <c r="CB114" s="136"/>
      <c r="CC114" s="764"/>
      <c r="CD114" s="764"/>
      <c r="CE114" s="30"/>
      <c r="CF114" s="132"/>
      <c r="CG114" s="768"/>
      <c r="CH114" s="131"/>
      <c r="CI114" s="165"/>
      <c r="CJ114" s="166"/>
      <c r="CK114" s="166"/>
      <c r="CL114" s="166"/>
      <c r="CM114" s="166"/>
      <c r="CN114" s="166"/>
      <c r="CO114" s="166"/>
      <c r="CP114" s="166"/>
      <c r="CQ114" s="166"/>
      <c r="CR114" s="166"/>
      <c r="CS114" s="166"/>
      <c r="CT114" s="166"/>
      <c r="CU114" s="166"/>
      <c r="CV114" s="166"/>
      <c r="CW114" s="166"/>
      <c r="CX114" s="166"/>
      <c r="CY114" s="166"/>
      <c r="CZ114" s="166"/>
      <c r="DA114" s="166"/>
      <c r="DB114" s="166"/>
      <c r="DC114" s="166"/>
      <c r="DD114" s="166"/>
      <c r="DE114" s="166"/>
      <c r="DF114" s="166"/>
      <c r="DG114" s="166"/>
      <c r="DH114" s="166"/>
      <c r="DI114" s="166"/>
      <c r="DJ114" s="166"/>
      <c r="DK114" s="166"/>
      <c r="DL114" s="166"/>
      <c r="DM114" s="166"/>
      <c r="DN114" s="166"/>
      <c r="DO114" s="166"/>
      <c r="DP114" s="166"/>
      <c r="DQ114" s="166"/>
      <c r="DR114" s="166"/>
      <c r="DS114" s="166"/>
      <c r="DT114" s="166"/>
      <c r="DU114" s="166"/>
      <c r="DV114" s="166"/>
      <c r="DW114" s="166"/>
      <c r="DX114" s="166"/>
      <c r="DY114" s="166"/>
      <c r="DZ114" s="166"/>
      <c r="EA114" s="166"/>
      <c r="EB114" s="166"/>
      <c r="EC114" s="166"/>
      <c r="ED114" s="166"/>
      <c r="EE114" s="166"/>
      <c r="EF114" s="166"/>
      <c r="EG114" s="166"/>
      <c r="EH114" s="166"/>
      <c r="EI114" s="166"/>
      <c r="EJ114" s="166"/>
      <c r="EK114" s="166"/>
      <c r="EL114" s="166"/>
      <c r="EM114" s="166"/>
      <c r="EN114" s="166"/>
      <c r="EO114" s="166"/>
      <c r="EP114" s="166"/>
      <c r="EQ114" s="166"/>
      <c r="ER114" s="166"/>
      <c r="ES114" s="166"/>
      <c r="ET114" s="166"/>
      <c r="EU114" s="166"/>
      <c r="EV114" s="166"/>
      <c r="EW114" s="166"/>
      <c r="EX114" s="166"/>
      <c r="EY114" s="166"/>
      <c r="EZ114" s="166"/>
      <c r="FA114" s="166"/>
      <c r="FB114" s="166"/>
      <c r="FC114" s="166"/>
      <c r="FD114" s="166"/>
      <c r="FE114" s="166"/>
      <c r="FF114" s="166"/>
      <c r="FG114" s="166"/>
      <c r="FH114" s="166"/>
      <c r="FI114" s="166"/>
      <c r="FJ114" s="167"/>
    </row>
    <row r="115" spans="1:166" ht="13.5" customHeight="1">
      <c r="A115" s="131"/>
      <c r="B115" s="134"/>
      <c r="C115" s="135"/>
      <c r="D115" s="135"/>
      <c r="E115" s="135"/>
      <c r="F115" s="135"/>
      <c r="G115" s="135"/>
      <c r="H115" s="135"/>
      <c r="I115" s="135"/>
      <c r="J115" s="135"/>
      <c r="K115" s="135"/>
      <c r="L115" s="135"/>
      <c r="M115" s="135"/>
      <c r="N115" s="135"/>
      <c r="O115" s="135"/>
      <c r="P115" s="135"/>
      <c r="Q115" s="135"/>
      <c r="R115" s="135"/>
      <c r="S115" s="135"/>
      <c r="T115" s="135"/>
      <c r="U115" s="135"/>
      <c r="V115" s="135"/>
      <c r="W115" s="135"/>
      <c r="X115" s="135"/>
      <c r="Y115" s="135"/>
      <c r="Z115" s="135"/>
      <c r="AA115" s="135"/>
      <c r="AB115" s="135"/>
      <c r="AC115" s="135"/>
      <c r="AD115" s="135"/>
      <c r="AE115" s="135"/>
      <c r="AF115" s="135"/>
      <c r="AG115" s="135"/>
      <c r="AH115" s="135"/>
      <c r="AI115" s="135"/>
      <c r="AJ115" s="135"/>
      <c r="AK115" s="135"/>
      <c r="AL115" s="135"/>
      <c r="AM115" s="135"/>
      <c r="AN115" s="135"/>
      <c r="AO115" s="135"/>
      <c r="AP115" s="135"/>
      <c r="AQ115" s="135"/>
      <c r="AR115" s="135"/>
      <c r="AS115" s="135"/>
      <c r="AT115" s="135"/>
      <c r="AU115" s="135"/>
      <c r="AV115" s="135"/>
      <c r="AW115" s="135"/>
      <c r="AX115" s="135"/>
      <c r="AY115" s="135"/>
      <c r="AZ115" s="135"/>
      <c r="BA115" s="135"/>
      <c r="BB115" s="135"/>
      <c r="BC115" s="135"/>
      <c r="BD115" s="135"/>
      <c r="BE115" s="135"/>
      <c r="BF115" s="135"/>
      <c r="BG115" s="135"/>
      <c r="BH115" s="135"/>
      <c r="BI115" s="135"/>
      <c r="BJ115" s="135"/>
      <c r="BK115" s="135"/>
      <c r="BL115" s="135"/>
      <c r="BM115" s="135"/>
      <c r="BN115" s="135"/>
      <c r="BO115" s="135"/>
      <c r="BP115" s="135"/>
      <c r="BQ115" s="135"/>
      <c r="BR115" s="135"/>
      <c r="BS115" s="135"/>
      <c r="BT115" s="135"/>
      <c r="BU115" s="135"/>
      <c r="BV115" s="135"/>
      <c r="BW115" s="135"/>
      <c r="BX115" s="135"/>
      <c r="BY115" s="135"/>
      <c r="BZ115" s="135"/>
      <c r="CA115" s="135"/>
      <c r="CB115" s="136"/>
      <c r="CC115" s="764"/>
      <c r="CD115" s="764"/>
      <c r="CE115" s="30"/>
      <c r="CF115" s="132"/>
      <c r="CG115" s="768"/>
      <c r="CH115" s="131"/>
      <c r="CI115" s="165"/>
      <c r="CJ115" s="166"/>
      <c r="CK115" s="166"/>
      <c r="CL115" s="166"/>
      <c r="CM115" s="166"/>
      <c r="CN115" s="166"/>
      <c r="CO115" s="166"/>
      <c r="CP115" s="166"/>
      <c r="CQ115" s="166"/>
      <c r="CR115" s="166"/>
      <c r="CS115" s="166"/>
      <c r="CT115" s="166"/>
      <c r="CU115" s="166"/>
      <c r="CV115" s="166"/>
      <c r="CW115" s="166"/>
      <c r="CX115" s="166"/>
      <c r="CY115" s="166"/>
      <c r="CZ115" s="166"/>
      <c r="DA115" s="166"/>
      <c r="DB115" s="166"/>
      <c r="DC115" s="166"/>
      <c r="DD115" s="166"/>
      <c r="DE115" s="166"/>
      <c r="DF115" s="166"/>
      <c r="DG115" s="166"/>
      <c r="DH115" s="166"/>
      <c r="DI115" s="166"/>
      <c r="DJ115" s="166"/>
      <c r="DK115" s="166"/>
      <c r="DL115" s="166"/>
      <c r="DM115" s="166"/>
      <c r="DN115" s="166"/>
      <c r="DO115" s="166"/>
      <c r="DP115" s="166"/>
      <c r="DQ115" s="166"/>
      <c r="DR115" s="166"/>
      <c r="DS115" s="166"/>
      <c r="DT115" s="166"/>
      <c r="DU115" s="166"/>
      <c r="DV115" s="166"/>
      <c r="DW115" s="166"/>
      <c r="DX115" s="166"/>
      <c r="DY115" s="166"/>
      <c r="DZ115" s="166"/>
      <c r="EA115" s="166"/>
      <c r="EB115" s="166"/>
      <c r="EC115" s="166"/>
      <c r="ED115" s="166"/>
      <c r="EE115" s="166"/>
      <c r="EF115" s="166"/>
      <c r="EG115" s="166"/>
      <c r="EH115" s="166"/>
      <c r="EI115" s="166"/>
      <c r="EJ115" s="166"/>
      <c r="EK115" s="166"/>
      <c r="EL115" s="166"/>
      <c r="EM115" s="166"/>
      <c r="EN115" s="166"/>
      <c r="EO115" s="166"/>
      <c r="EP115" s="166"/>
      <c r="EQ115" s="166"/>
      <c r="ER115" s="166"/>
      <c r="ES115" s="166"/>
      <c r="ET115" s="166"/>
      <c r="EU115" s="166"/>
      <c r="EV115" s="166"/>
      <c r="EW115" s="166"/>
      <c r="EX115" s="166"/>
      <c r="EY115" s="166"/>
      <c r="EZ115" s="166"/>
      <c r="FA115" s="166"/>
      <c r="FB115" s="166"/>
      <c r="FC115" s="166"/>
      <c r="FD115" s="166"/>
      <c r="FE115" s="166"/>
      <c r="FF115" s="166"/>
      <c r="FG115" s="166"/>
      <c r="FH115" s="166"/>
      <c r="FI115" s="166"/>
      <c r="FJ115" s="167"/>
    </row>
    <row r="116" spans="1:166" ht="13.5" customHeight="1">
      <c r="A116" s="131"/>
      <c r="B116" s="134"/>
      <c r="C116" s="135"/>
      <c r="D116" s="135"/>
      <c r="E116" s="135"/>
      <c r="F116" s="135"/>
      <c r="G116" s="135"/>
      <c r="H116" s="135"/>
      <c r="I116" s="135"/>
      <c r="J116" s="135"/>
      <c r="K116" s="135"/>
      <c r="L116" s="135"/>
      <c r="M116" s="135"/>
      <c r="N116" s="135"/>
      <c r="O116" s="135"/>
      <c r="P116" s="135"/>
      <c r="Q116" s="135"/>
      <c r="R116" s="135"/>
      <c r="S116" s="135"/>
      <c r="T116" s="135"/>
      <c r="U116" s="135"/>
      <c r="V116" s="135"/>
      <c r="W116" s="135"/>
      <c r="X116" s="135"/>
      <c r="Y116" s="135"/>
      <c r="Z116" s="135"/>
      <c r="AA116" s="135"/>
      <c r="AB116" s="135"/>
      <c r="AC116" s="135"/>
      <c r="AD116" s="135"/>
      <c r="AE116" s="135"/>
      <c r="AF116" s="135"/>
      <c r="AG116" s="135"/>
      <c r="AH116" s="135"/>
      <c r="AI116" s="135"/>
      <c r="AJ116" s="135"/>
      <c r="AK116" s="135"/>
      <c r="AL116" s="135"/>
      <c r="AM116" s="135"/>
      <c r="AN116" s="135"/>
      <c r="AO116" s="135"/>
      <c r="AP116" s="135"/>
      <c r="AQ116" s="135"/>
      <c r="AR116" s="135"/>
      <c r="AS116" s="135"/>
      <c r="AT116" s="135"/>
      <c r="AU116" s="135"/>
      <c r="AV116" s="135"/>
      <c r="AW116" s="135"/>
      <c r="AX116" s="135"/>
      <c r="AY116" s="135"/>
      <c r="AZ116" s="135"/>
      <c r="BA116" s="135"/>
      <c r="BB116" s="135"/>
      <c r="BC116" s="135"/>
      <c r="BD116" s="135"/>
      <c r="BE116" s="135"/>
      <c r="BF116" s="135"/>
      <c r="BG116" s="135"/>
      <c r="BH116" s="135"/>
      <c r="BI116" s="135"/>
      <c r="BJ116" s="135"/>
      <c r="BK116" s="135"/>
      <c r="BL116" s="135"/>
      <c r="BM116" s="135"/>
      <c r="BN116" s="135"/>
      <c r="BO116" s="135"/>
      <c r="BP116" s="135"/>
      <c r="BQ116" s="135"/>
      <c r="BR116" s="135"/>
      <c r="BS116" s="135"/>
      <c r="BT116" s="135"/>
      <c r="BU116" s="135"/>
      <c r="BV116" s="135"/>
      <c r="BW116" s="135"/>
      <c r="BX116" s="135"/>
      <c r="BY116" s="135"/>
      <c r="BZ116" s="135"/>
      <c r="CA116" s="135"/>
      <c r="CB116" s="136"/>
      <c r="CC116" s="764"/>
      <c r="CD116" s="764"/>
      <c r="CE116" s="30"/>
      <c r="CF116" s="132"/>
      <c r="CG116" s="768"/>
      <c r="CH116" s="131"/>
      <c r="CI116" s="165"/>
      <c r="CJ116" s="166"/>
      <c r="CK116" s="166"/>
      <c r="CL116" s="166"/>
      <c r="CM116" s="166"/>
      <c r="CN116" s="166"/>
      <c r="CO116" s="166"/>
      <c r="CP116" s="166"/>
      <c r="CQ116" s="166"/>
      <c r="CR116" s="166"/>
      <c r="CS116" s="166"/>
      <c r="CT116" s="166"/>
      <c r="CU116" s="166"/>
      <c r="CV116" s="166"/>
      <c r="CW116" s="166"/>
      <c r="CX116" s="166"/>
      <c r="CY116" s="166"/>
      <c r="CZ116" s="166"/>
      <c r="DA116" s="166"/>
      <c r="DB116" s="166"/>
      <c r="DC116" s="166"/>
      <c r="DD116" s="166"/>
      <c r="DE116" s="166"/>
      <c r="DF116" s="166"/>
      <c r="DG116" s="166"/>
      <c r="DH116" s="166"/>
      <c r="DI116" s="166"/>
      <c r="DJ116" s="166"/>
      <c r="DK116" s="166"/>
      <c r="DL116" s="166"/>
      <c r="DM116" s="166"/>
      <c r="DN116" s="166"/>
      <c r="DO116" s="166"/>
      <c r="DP116" s="166"/>
      <c r="DQ116" s="166"/>
      <c r="DR116" s="166"/>
      <c r="DS116" s="166"/>
      <c r="DT116" s="166"/>
      <c r="DU116" s="166"/>
      <c r="DV116" s="166"/>
      <c r="DW116" s="166"/>
      <c r="DX116" s="166"/>
      <c r="DY116" s="166"/>
      <c r="DZ116" s="166"/>
      <c r="EA116" s="166"/>
      <c r="EB116" s="166"/>
      <c r="EC116" s="166"/>
      <c r="ED116" s="166"/>
      <c r="EE116" s="166"/>
      <c r="EF116" s="166"/>
      <c r="EG116" s="166"/>
      <c r="EH116" s="166"/>
      <c r="EI116" s="166"/>
      <c r="EJ116" s="166"/>
      <c r="EK116" s="166"/>
      <c r="EL116" s="166"/>
      <c r="EM116" s="166"/>
      <c r="EN116" s="166"/>
      <c r="EO116" s="166"/>
      <c r="EP116" s="166"/>
      <c r="EQ116" s="166"/>
      <c r="ER116" s="166"/>
      <c r="ES116" s="166"/>
      <c r="ET116" s="166"/>
      <c r="EU116" s="166"/>
      <c r="EV116" s="166"/>
      <c r="EW116" s="166"/>
      <c r="EX116" s="166"/>
      <c r="EY116" s="166"/>
      <c r="EZ116" s="166"/>
      <c r="FA116" s="166"/>
      <c r="FB116" s="166"/>
      <c r="FC116" s="166"/>
      <c r="FD116" s="166"/>
      <c r="FE116" s="166"/>
      <c r="FF116" s="166"/>
      <c r="FG116" s="166"/>
      <c r="FH116" s="166"/>
      <c r="FI116" s="166"/>
      <c r="FJ116" s="167"/>
    </row>
    <row r="117" spans="1:166" ht="13.5" customHeight="1">
      <c r="A117" s="131"/>
      <c r="B117" s="134"/>
      <c r="C117" s="135"/>
      <c r="D117" s="135"/>
      <c r="E117" s="135"/>
      <c r="F117" s="135"/>
      <c r="G117" s="135"/>
      <c r="H117" s="135"/>
      <c r="I117" s="135"/>
      <c r="J117" s="135"/>
      <c r="K117" s="135"/>
      <c r="L117" s="135"/>
      <c r="M117" s="135"/>
      <c r="N117" s="135"/>
      <c r="O117" s="135"/>
      <c r="P117" s="135"/>
      <c r="Q117" s="135"/>
      <c r="R117" s="135"/>
      <c r="S117" s="135"/>
      <c r="T117" s="135"/>
      <c r="U117" s="135"/>
      <c r="V117" s="135"/>
      <c r="W117" s="135"/>
      <c r="X117" s="135"/>
      <c r="Y117" s="135"/>
      <c r="Z117" s="135"/>
      <c r="AA117" s="135"/>
      <c r="AB117" s="135"/>
      <c r="AC117" s="135"/>
      <c r="AD117" s="135"/>
      <c r="AE117" s="135"/>
      <c r="AF117" s="135"/>
      <c r="AG117" s="135"/>
      <c r="AH117" s="135"/>
      <c r="AI117" s="135"/>
      <c r="AJ117" s="135"/>
      <c r="AK117" s="135"/>
      <c r="AL117" s="135"/>
      <c r="AM117" s="135"/>
      <c r="AN117" s="135"/>
      <c r="AO117" s="135"/>
      <c r="AP117" s="135"/>
      <c r="AQ117" s="135"/>
      <c r="AR117" s="135"/>
      <c r="AS117" s="135"/>
      <c r="AT117" s="135"/>
      <c r="AU117" s="135"/>
      <c r="AV117" s="135"/>
      <c r="AW117" s="135"/>
      <c r="AX117" s="135"/>
      <c r="AY117" s="135"/>
      <c r="AZ117" s="135"/>
      <c r="BA117" s="135"/>
      <c r="BB117" s="135"/>
      <c r="BC117" s="135"/>
      <c r="BD117" s="135"/>
      <c r="BE117" s="135"/>
      <c r="BF117" s="135"/>
      <c r="BG117" s="135"/>
      <c r="BH117" s="135"/>
      <c r="BI117" s="135"/>
      <c r="BJ117" s="135"/>
      <c r="BK117" s="135"/>
      <c r="BL117" s="135"/>
      <c r="BM117" s="135"/>
      <c r="BN117" s="135"/>
      <c r="BO117" s="135"/>
      <c r="BP117" s="135"/>
      <c r="BQ117" s="135"/>
      <c r="BR117" s="135"/>
      <c r="BS117" s="135"/>
      <c r="BT117" s="135"/>
      <c r="BU117" s="135"/>
      <c r="BV117" s="135"/>
      <c r="BW117" s="135"/>
      <c r="BX117" s="135"/>
      <c r="BY117" s="135"/>
      <c r="BZ117" s="135"/>
      <c r="CA117" s="135"/>
      <c r="CB117" s="136"/>
      <c r="CC117" s="764"/>
      <c r="CD117" s="764"/>
      <c r="CE117" s="30"/>
      <c r="CF117" s="132"/>
      <c r="CG117" s="768"/>
      <c r="CH117" s="131"/>
      <c r="CI117" s="165"/>
      <c r="CJ117" s="166"/>
      <c r="CK117" s="166"/>
      <c r="CL117" s="166"/>
      <c r="CM117" s="166"/>
      <c r="CN117" s="166"/>
      <c r="CO117" s="166"/>
      <c r="CP117" s="166"/>
      <c r="CQ117" s="166"/>
      <c r="CR117" s="166"/>
      <c r="CS117" s="166"/>
      <c r="CT117" s="166"/>
      <c r="CU117" s="166"/>
      <c r="CV117" s="166"/>
      <c r="CW117" s="166"/>
      <c r="CX117" s="166"/>
      <c r="CY117" s="166"/>
      <c r="CZ117" s="166"/>
      <c r="DA117" s="166"/>
      <c r="DB117" s="166"/>
      <c r="DC117" s="166"/>
      <c r="DD117" s="166"/>
      <c r="DE117" s="166"/>
      <c r="DF117" s="166"/>
      <c r="DG117" s="166"/>
      <c r="DH117" s="166"/>
      <c r="DI117" s="166"/>
      <c r="DJ117" s="166"/>
      <c r="DK117" s="166"/>
      <c r="DL117" s="166"/>
      <c r="DM117" s="166"/>
      <c r="DN117" s="166"/>
      <c r="DO117" s="166"/>
      <c r="DP117" s="166"/>
      <c r="DQ117" s="166"/>
      <c r="DR117" s="166"/>
      <c r="DS117" s="166"/>
      <c r="DT117" s="166"/>
      <c r="DU117" s="166"/>
      <c r="DV117" s="166"/>
      <c r="DW117" s="166"/>
      <c r="DX117" s="166"/>
      <c r="DY117" s="166"/>
      <c r="DZ117" s="166"/>
      <c r="EA117" s="166"/>
      <c r="EB117" s="166"/>
      <c r="EC117" s="166"/>
      <c r="ED117" s="166"/>
      <c r="EE117" s="166"/>
      <c r="EF117" s="166"/>
      <c r="EG117" s="166"/>
      <c r="EH117" s="166"/>
      <c r="EI117" s="166"/>
      <c r="EJ117" s="166"/>
      <c r="EK117" s="166"/>
      <c r="EL117" s="166"/>
      <c r="EM117" s="166"/>
      <c r="EN117" s="166"/>
      <c r="EO117" s="166"/>
      <c r="EP117" s="166"/>
      <c r="EQ117" s="166"/>
      <c r="ER117" s="166"/>
      <c r="ES117" s="166"/>
      <c r="ET117" s="166"/>
      <c r="EU117" s="166"/>
      <c r="EV117" s="166"/>
      <c r="EW117" s="166"/>
      <c r="EX117" s="166"/>
      <c r="EY117" s="166"/>
      <c r="EZ117" s="166"/>
      <c r="FA117" s="166"/>
      <c r="FB117" s="166"/>
      <c r="FC117" s="166"/>
      <c r="FD117" s="166"/>
      <c r="FE117" s="166"/>
      <c r="FF117" s="166"/>
      <c r="FG117" s="166"/>
      <c r="FH117" s="166"/>
      <c r="FI117" s="166"/>
      <c r="FJ117" s="167"/>
    </row>
    <row r="118" spans="1:166" ht="13.5" customHeight="1">
      <c r="A118" s="131"/>
      <c r="B118" s="134"/>
      <c r="C118" s="135"/>
      <c r="D118" s="135"/>
      <c r="E118" s="135"/>
      <c r="F118" s="135"/>
      <c r="G118" s="135"/>
      <c r="H118" s="135"/>
      <c r="I118" s="135"/>
      <c r="J118" s="135"/>
      <c r="K118" s="135"/>
      <c r="L118" s="135"/>
      <c r="M118" s="135"/>
      <c r="N118" s="135"/>
      <c r="O118" s="135"/>
      <c r="P118" s="135"/>
      <c r="Q118" s="135"/>
      <c r="R118" s="135"/>
      <c r="S118" s="135"/>
      <c r="T118" s="135"/>
      <c r="U118" s="135"/>
      <c r="V118" s="135"/>
      <c r="W118" s="135"/>
      <c r="X118" s="135"/>
      <c r="Y118" s="135"/>
      <c r="Z118" s="135"/>
      <c r="AA118" s="135"/>
      <c r="AB118" s="135"/>
      <c r="AC118" s="135"/>
      <c r="AD118" s="135"/>
      <c r="AE118" s="135"/>
      <c r="AF118" s="135"/>
      <c r="AG118" s="135"/>
      <c r="AH118" s="135"/>
      <c r="AI118" s="135"/>
      <c r="AJ118" s="135"/>
      <c r="AK118" s="135"/>
      <c r="AL118" s="135"/>
      <c r="AM118" s="135"/>
      <c r="AN118" s="135"/>
      <c r="AO118" s="135"/>
      <c r="AP118" s="135"/>
      <c r="AQ118" s="135"/>
      <c r="AR118" s="135"/>
      <c r="AS118" s="135"/>
      <c r="AT118" s="135"/>
      <c r="AU118" s="135"/>
      <c r="AV118" s="135"/>
      <c r="AW118" s="135"/>
      <c r="AX118" s="135"/>
      <c r="AY118" s="135"/>
      <c r="AZ118" s="135"/>
      <c r="BA118" s="135"/>
      <c r="BB118" s="135"/>
      <c r="BC118" s="135"/>
      <c r="BD118" s="135"/>
      <c r="BE118" s="135"/>
      <c r="BF118" s="135"/>
      <c r="BG118" s="135"/>
      <c r="BH118" s="135"/>
      <c r="BI118" s="135"/>
      <c r="BJ118" s="135"/>
      <c r="BK118" s="135"/>
      <c r="BL118" s="135"/>
      <c r="BM118" s="135"/>
      <c r="BN118" s="135"/>
      <c r="BO118" s="135"/>
      <c r="BP118" s="135"/>
      <c r="BQ118" s="135"/>
      <c r="BR118" s="135"/>
      <c r="BS118" s="135"/>
      <c r="BT118" s="135"/>
      <c r="BU118" s="135"/>
      <c r="BV118" s="135"/>
      <c r="BW118" s="135"/>
      <c r="BX118" s="135"/>
      <c r="BY118" s="135"/>
      <c r="BZ118" s="135"/>
      <c r="CA118" s="135"/>
      <c r="CB118" s="136"/>
      <c r="CC118" s="764"/>
      <c r="CD118" s="764"/>
      <c r="CE118" s="30"/>
      <c r="CF118" s="132"/>
      <c r="CG118" s="768"/>
      <c r="CH118" s="131"/>
      <c r="CI118" s="165"/>
      <c r="CJ118" s="166"/>
      <c r="CK118" s="166"/>
      <c r="CL118" s="166"/>
      <c r="CM118" s="166"/>
      <c r="CN118" s="166"/>
      <c r="CO118" s="166"/>
      <c r="CP118" s="166"/>
      <c r="CQ118" s="166"/>
      <c r="CR118" s="166"/>
      <c r="CS118" s="166"/>
      <c r="CT118" s="166"/>
      <c r="CU118" s="166"/>
      <c r="CV118" s="166"/>
      <c r="CW118" s="166"/>
      <c r="CX118" s="166"/>
      <c r="CY118" s="166"/>
      <c r="CZ118" s="166"/>
      <c r="DA118" s="166"/>
      <c r="DB118" s="166"/>
      <c r="DC118" s="166"/>
      <c r="DD118" s="166"/>
      <c r="DE118" s="166"/>
      <c r="DF118" s="166"/>
      <c r="DG118" s="166"/>
      <c r="DH118" s="166"/>
      <c r="DI118" s="166"/>
      <c r="DJ118" s="166"/>
      <c r="DK118" s="166"/>
      <c r="DL118" s="166"/>
      <c r="DM118" s="166"/>
      <c r="DN118" s="166"/>
      <c r="DO118" s="166"/>
      <c r="DP118" s="166"/>
      <c r="DQ118" s="166"/>
      <c r="DR118" s="166"/>
      <c r="DS118" s="166"/>
      <c r="DT118" s="166"/>
      <c r="DU118" s="166"/>
      <c r="DV118" s="166"/>
      <c r="DW118" s="166"/>
      <c r="DX118" s="166"/>
      <c r="DY118" s="166"/>
      <c r="DZ118" s="166"/>
      <c r="EA118" s="166"/>
      <c r="EB118" s="166"/>
      <c r="EC118" s="166"/>
      <c r="ED118" s="166"/>
      <c r="EE118" s="166"/>
      <c r="EF118" s="166"/>
      <c r="EG118" s="166"/>
      <c r="EH118" s="166"/>
      <c r="EI118" s="166"/>
      <c r="EJ118" s="166"/>
      <c r="EK118" s="166"/>
      <c r="EL118" s="166"/>
      <c r="EM118" s="166"/>
      <c r="EN118" s="166"/>
      <c r="EO118" s="166"/>
      <c r="EP118" s="166"/>
      <c r="EQ118" s="166"/>
      <c r="ER118" s="166"/>
      <c r="ES118" s="166"/>
      <c r="ET118" s="166"/>
      <c r="EU118" s="166"/>
      <c r="EV118" s="166"/>
      <c r="EW118" s="166"/>
      <c r="EX118" s="166"/>
      <c r="EY118" s="166"/>
      <c r="EZ118" s="166"/>
      <c r="FA118" s="166"/>
      <c r="FB118" s="166"/>
      <c r="FC118" s="166"/>
      <c r="FD118" s="166"/>
      <c r="FE118" s="166"/>
      <c r="FF118" s="166"/>
      <c r="FG118" s="166"/>
      <c r="FH118" s="166"/>
      <c r="FI118" s="166"/>
      <c r="FJ118" s="167"/>
    </row>
    <row r="119" spans="1:166" ht="13.5" customHeight="1">
      <c r="A119" s="131"/>
      <c r="B119" s="183" t="s">
        <v>2441</v>
      </c>
      <c r="C119" s="184"/>
      <c r="D119" s="184"/>
      <c r="E119" s="184"/>
      <c r="F119" s="184"/>
      <c r="G119" s="184"/>
      <c r="H119" s="184"/>
      <c r="I119" s="184"/>
      <c r="J119" s="184"/>
      <c r="K119" s="184"/>
      <c r="L119" s="184"/>
      <c r="M119" s="184"/>
      <c r="N119" s="184"/>
      <c r="O119" s="184"/>
      <c r="P119" s="184"/>
      <c r="Q119" s="184"/>
      <c r="R119" s="184"/>
      <c r="S119" s="184"/>
      <c r="T119" s="184"/>
      <c r="U119" s="184"/>
      <c r="V119" s="184"/>
      <c r="W119" s="184"/>
      <c r="X119" s="184"/>
      <c r="Y119" s="184"/>
      <c r="Z119" s="184"/>
      <c r="AA119" s="184"/>
      <c r="AB119" s="184"/>
      <c r="AC119" s="184"/>
      <c r="AD119" s="184"/>
      <c r="AE119" s="184"/>
      <c r="AF119" s="184"/>
      <c r="AG119" s="184"/>
      <c r="AH119" s="184"/>
      <c r="AI119" s="184"/>
      <c r="AJ119" s="184"/>
      <c r="AK119" s="184"/>
      <c r="AL119" s="184"/>
      <c r="AM119" s="184"/>
      <c r="AN119" s="184"/>
      <c r="AO119" s="184"/>
      <c r="AP119" s="184"/>
      <c r="AQ119" s="184"/>
      <c r="AR119" s="184"/>
      <c r="AS119" s="184"/>
      <c r="AT119" s="184"/>
      <c r="AU119" s="184"/>
      <c r="AV119" s="184"/>
      <c r="AW119" s="184"/>
      <c r="AX119" s="184"/>
      <c r="AY119" s="184"/>
      <c r="AZ119" s="184"/>
      <c r="BA119" s="184"/>
      <c r="BB119" s="184"/>
      <c r="BC119" s="184"/>
      <c r="BD119" s="184"/>
      <c r="BE119" s="184"/>
      <c r="BF119" s="184"/>
      <c r="BG119" s="184"/>
      <c r="BH119" s="184"/>
      <c r="BI119" s="184"/>
      <c r="BJ119" s="184"/>
      <c r="BK119" s="184"/>
      <c r="BL119" s="184"/>
      <c r="BM119" s="184"/>
      <c r="BN119" s="184"/>
      <c r="BO119" s="184"/>
      <c r="BP119" s="184"/>
      <c r="BQ119" s="184"/>
      <c r="BR119" s="184"/>
      <c r="BS119" s="184"/>
      <c r="BT119" s="184"/>
      <c r="BU119" s="184"/>
      <c r="BV119" s="184"/>
      <c r="BW119" s="184"/>
      <c r="BX119" s="184"/>
      <c r="BY119" s="184"/>
      <c r="BZ119" s="184"/>
      <c r="CA119" s="184"/>
      <c r="CB119" s="185"/>
      <c r="CC119" s="765"/>
      <c r="CD119" s="765"/>
      <c r="CE119" s="30"/>
      <c r="CF119" s="132"/>
      <c r="CG119" s="768"/>
      <c r="CH119" s="131"/>
      <c r="CI119" s="165"/>
      <c r="CJ119" s="166"/>
      <c r="CK119" s="166"/>
      <c r="CL119" s="166"/>
      <c r="CM119" s="166"/>
      <c r="CN119" s="166"/>
      <c r="CO119" s="166"/>
      <c r="CP119" s="166"/>
      <c r="CQ119" s="166"/>
      <c r="CR119" s="166"/>
      <c r="CS119" s="166"/>
      <c r="CT119" s="166"/>
      <c r="CU119" s="166"/>
      <c r="CV119" s="166"/>
      <c r="CW119" s="166"/>
      <c r="CX119" s="166"/>
      <c r="CY119" s="166"/>
      <c r="CZ119" s="166"/>
      <c r="DA119" s="166"/>
      <c r="DB119" s="166"/>
      <c r="DC119" s="166"/>
      <c r="DD119" s="166"/>
      <c r="DE119" s="166"/>
      <c r="DF119" s="166"/>
      <c r="DG119" s="166"/>
      <c r="DH119" s="166"/>
      <c r="DI119" s="166"/>
      <c r="DJ119" s="166"/>
      <c r="DK119" s="166"/>
      <c r="DL119" s="166"/>
      <c r="DM119" s="166"/>
      <c r="DN119" s="166"/>
      <c r="DO119" s="166"/>
      <c r="DP119" s="166"/>
      <c r="DQ119" s="166"/>
      <c r="DR119" s="166"/>
      <c r="DS119" s="166"/>
      <c r="DT119" s="166"/>
      <c r="DU119" s="166"/>
      <c r="DV119" s="166"/>
      <c r="DW119" s="166"/>
      <c r="DX119" s="166"/>
      <c r="DY119" s="166"/>
      <c r="DZ119" s="166"/>
      <c r="EA119" s="166"/>
      <c r="EB119" s="166"/>
      <c r="EC119" s="166"/>
      <c r="ED119" s="166"/>
      <c r="EE119" s="166"/>
      <c r="EF119" s="166"/>
      <c r="EG119" s="166"/>
      <c r="EH119" s="166"/>
      <c r="EI119" s="166"/>
      <c r="EJ119" s="166"/>
      <c r="EK119" s="166"/>
      <c r="EL119" s="166"/>
      <c r="EM119" s="166"/>
      <c r="EN119" s="166"/>
      <c r="EO119" s="166"/>
      <c r="EP119" s="166"/>
      <c r="EQ119" s="166"/>
      <c r="ER119" s="166"/>
      <c r="ES119" s="166"/>
      <c r="ET119" s="166"/>
      <c r="EU119" s="166"/>
      <c r="EV119" s="166"/>
      <c r="EW119" s="166"/>
      <c r="EX119" s="166"/>
      <c r="EY119" s="166"/>
      <c r="EZ119" s="166"/>
      <c r="FA119" s="166"/>
      <c r="FB119" s="166"/>
      <c r="FC119" s="166"/>
      <c r="FD119" s="166"/>
      <c r="FE119" s="166"/>
      <c r="FF119" s="166"/>
      <c r="FG119" s="166"/>
      <c r="FH119" s="166"/>
      <c r="FI119" s="166"/>
      <c r="FJ119" s="167"/>
    </row>
    <row r="120" spans="1:166" ht="13.5" customHeight="1">
      <c r="A120" s="131"/>
      <c r="B120" s="183"/>
      <c r="C120" s="184"/>
      <c r="D120" s="184"/>
      <c r="E120" s="184"/>
      <c r="F120" s="184"/>
      <c r="G120" s="184"/>
      <c r="H120" s="184"/>
      <c r="I120" s="184"/>
      <c r="J120" s="184"/>
      <c r="K120" s="184"/>
      <c r="L120" s="184"/>
      <c r="M120" s="184"/>
      <c r="N120" s="184"/>
      <c r="O120" s="184"/>
      <c r="P120" s="184"/>
      <c r="Q120" s="184"/>
      <c r="R120" s="184"/>
      <c r="S120" s="184"/>
      <c r="T120" s="184"/>
      <c r="U120" s="184"/>
      <c r="V120" s="184"/>
      <c r="W120" s="184"/>
      <c r="X120" s="184"/>
      <c r="Y120" s="184"/>
      <c r="Z120" s="184"/>
      <c r="AA120" s="184"/>
      <c r="AB120" s="184"/>
      <c r="AC120" s="184"/>
      <c r="AD120" s="184"/>
      <c r="AE120" s="184"/>
      <c r="AF120" s="184"/>
      <c r="AG120" s="184"/>
      <c r="AH120" s="184"/>
      <c r="AI120" s="184"/>
      <c r="AJ120" s="184"/>
      <c r="AK120" s="184"/>
      <c r="AL120" s="184"/>
      <c r="AM120" s="184"/>
      <c r="AN120" s="184"/>
      <c r="AO120" s="184"/>
      <c r="AP120" s="184"/>
      <c r="AQ120" s="184"/>
      <c r="AR120" s="184"/>
      <c r="AS120" s="184"/>
      <c r="AT120" s="184"/>
      <c r="AU120" s="184"/>
      <c r="AV120" s="184"/>
      <c r="AW120" s="184"/>
      <c r="AX120" s="184"/>
      <c r="AY120" s="184"/>
      <c r="AZ120" s="184"/>
      <c r="BA120" s="184"/>
      <c r="BB120" s="184"/>
      <c r="BC120" s="184"/>
      <c r="BD120" s="184"/>
      <c r="BE120" s="184"/>
      <c r="BF120" s="184"/>
      <c r="BG120" s="184"/>
      <c r="BH120" s="184"/>
      <c r="BI120" s="184"/>
      <c r="BJ120" s="184"/>
      <c r="BK120" s="184"/>
      <c r="BL120" s="184"/>
      <c r="BM120" s="184"/>
      <c r="BN120" s="184"/>
      <c r="BO120" s="184"/>
      <c r="BP120" s="184"/>
      <c r="BQ120" s="184"/>
      <c r="BR120" s="184"/>
      <c r="BS120" s="184"/>
      <c r="BT120" s="184"/>
      <c r="BU120" s="184"/>
      <c r="BV120" s="184"/>
      <c r="BW120" s="184"/>
      <c r="BX120" s="184"/>
      <c r="BY120" s="184"/>
      <c r="BZ120" s="184"/>
      <c r="CA120" s="184"/>
      <c r="CB120" s="185"/>
      <c r="CC120" s="765"/>
      <c r="CD120" s="765"/>
      <c r="CE120" s="30"/>
      <c r="CF120" s="132"/>
      <c r="CG120" s="768"/>
      <c r="CH120" s="131"/>
      <c r="CI120" s="165"/>
      <c r="CJ120" s="166"/>
      <c r="CK120" s="166"/>
      <c r="CL120" s="166"/>
      <c r="CM120" s="166"/>
      <c r="CN120" s="166"/>
      <c r="CO120" s="166"/>
      <c r="CP120" s="166"/>
      <c r="CQ120" s="166"/>
      <c r="CR120" s="166"/>
      <c r="CS120" s="166"/>
      <c r="CT120" s="166"/>
      <c r="CU120" s="166"/>
      <c r="CV120" s="166"/>
      <c r="CW120" s="166"/>
      <c r="CX120" s="166"/>
      <c r="CY120" s="166"/>
      <c r="CZ120" s="166"/>
      <c r="DA120" s="166"/>
      <c r="DB120" s="166"/>
      <c r="DC120" s="166"/>
      <c r="DD120" s="166"/>
      <c r="DE120" s="166"/>
      <c r="DF120" s="166"/>
      <c r="DG120" s="166"/>
      <c r="DH120" s="166"/>
      <c r="DI120" s="166"/>
      <c r="DJ120" s="166"/>
      <c r="DK120" s="166"/>
      <c r="DL120" s="166"/>
      <c r="DM120" s="166"/>
      <c r="DN120" s="166"/>
      <c r="DO120" s="166"/>
      <c r="DP120" s="166"/>
      <c r="DQ120" s="166"/>
      <c r="DR120" s="166"/>
      <c r="DS120" s="166"/>
      <c r="DT120" s="166"/>
      <c r="DU120" s="166"/>
      <c r="DV120" s="166"/>
      <c r="DW120" s="166"/>
      <c r="DX120" s="166"/>
      <c r="DY120" s="166"/>
      <c r="DZ120" s="166"/>
      <c r="EA120" s="166"/>
      <c r="EB120" s="166"/>
      <c r="EC120" s="166"/>
      <c r="ED120" s="166"/>
      <c r="EE120" s="166"/>
      <c r="EF120" s="166"/>
      <c r="EG120" s="166"/>
      <c r="EH120" s="166"/>
      <c r="EI120" s="166"/>
      <c r="EJ120" s="166"/>
      <c r="EK120" s="166"/>
      <c r="EL120" s="166"/>
      <c r="EM120" s="166"/>
      <c r="EN120" s="166"/>
      <c r="EO120" s="166"/>
      <c r="EP120" s="166"/>
      <c r="EQ120" s="166"/>
      <c r="ER120" s="166"/>
      <c r="ES120" s="166"/>
      <c r="ET120" s="166"/>
      <c r="EU120" s="166"/>
      <c r="EV120" s="166"/>
      <c r="EW120" s="166"/>
      <c r="EX120" s="166"/>
      <c r="EY120" s="166"/>
      <c r="EZ120" s="166"/>
      <c r="FA120" s="166"/>
      <c r="FB120" s="166"/>
      <c r="FC120" s="166"/>
      <c r="FD120" s="166"/>
      <c r="FE120" s="166"/>
      <c r="FF120" s="166"/>
      <c r="FG120" s="166"/>
      <c r="FH120" s="166"/>
      <c r="FI120" s="166"/>
      <c r="FJ120" s="167"/>
    </row>
    <row r="121" spans="1:166" ht="13.5" customHeight="1">
      <c r="A121" s="131"/>
      <c r="B121" s="183"/>
      <c r="C121" s="184"/>
      <c r="D121" s="184"/>
      <c r="E121" s="184"/>
      <c r="F121" s="184"/>
      <c r="G121" s="184"/>
      <c r="H121" s="184"/>
      <c r="I121" s="184"/>
      <c r="J121" s="184"/>
      <c r="K121" s="184"/>
      <c r="L121" s="184"/>
      <c r="M121" s="184"/>
      <c r="N121" s="184"/>
      <c r="O121" s="184"/>
      <c r="P121" s="184"/>
      <c r="Q121" s="184"/>
      <c r="R121" s="184"/>
      <c r="S121" s="184"/>
      <c r="T121" s="184"/>
      <c r="U121" s="184"/>
      <c r="V121" s="184"/>
      <c r="W121" s="184"/>
      <c r="X121" s="184"/>
      <c r="Y121" s="184"/>
      <c r="Z121" s="184"/>
      <c r="AA121" s="184"/>
      <c r="AB121" s="184"/>
      <c r="AC121" s="184"/>
      <c r="AD121" s="184"/>
      <c r="AE121" s="184"/>
      <c r="AF121" s="184"/>
      <c r="AG121" s="184"/>
      <c r="AH121" s="184"/>
      <c r="AI121" s="184"/>
      <c r="AJ121" s="184"/>
      <c r="AK121" s="184"/>
      <c r="AL121" s="184"/>
      <c r="AM121" s="184"/>
      <c r="AN121" s="184"/>
      <c r="AO121" s="184"/>
      <c r="AP121" s="184"/>
      <c r="AQ121" s="184"/>
      <c r="AR121" s="184"/>
      <c r="AS121" s="184"/>
      <c r="AT121" s="184"/>
      <c r="AU121" s="184"/>
      <c r="AV121" s="184"/>
      <c r="AW121" s="184"/>
      <c r="AX121" s="184"/>
      <c r="AY121" s="184"/>
      <c r="AZ121" s="184"/>
      <c r="BA121" s="184"/>
      <c r="BB121" s="184"/>
      <c r="BC121" s="184"/>
      <c r="BD121" s="184"/>
      <c r="BE121" s="184"/>
      <c r="BF121" s="184"/>
      <c r="BG121" s="184"/>
      <c r="BH121" s="184"/>
      <c r="BI121" s="184"/>
      <c r="BJ121" s="184"/>
      <c r="BK121" s="184"/>
      <c r="BL121" s="184"/>
      <c r="BM121" s="184"/>
      <c r="BN121" s="184"/>
      <c r="BO121" s="184"/>
      <c r="BP121" s="184"/>
      <c r="BQ121" s="184"/>
      <c r="BR121" s="184"/>
      <c r="BS121" s="184"/>
      <c r="BT121" s="184"/>
      <c r="BU121" s="184"/>
      <c r="BV121" s="184"/>
      <c r="BW121" s="184"/>
      <c r="BX121" s="184"/>
      <c r="BY121" s="184"/>
      <c r="BZ121" s="184"/>
      <c r="CA121" s="184"/>
      <c r="CB121" s="185"/>
      <c r="CC121" s="765"/>
      <c r="CD121" s="765"/>
      <c r="CE121" s="137"/>
      <c r="CF121" s="138"/>
      <c r="CG121" s="769"/>
      <c r="CH121" s="131"/>
      <c r="CI121" s="165"/>
      <c r="CJ121" s="166"/>
      <c r="CK121" s="166"/>
      <c r="CL121" s="166"/>
      <c r="CM121" s="166"/>
      <c r="CN121" s="166"/>
      <c r="CO121" s="166"/>
      <c r="CP121" s="166"/>
      <c r="CQ121" s="166"/>
      <c r="CR121" s="166"/>
      <c r="CS121" s="166"/>
      <c r="CT121" s="166"/>
      <c r="CU121" s="166"/>
      <c r="CV121" s="166"/>
      <c r="CW121" s="166"/>
      <c r="CX121" s="166"/>
      <c r="CY121" s="166"/>
      <c r="CZ121" s="166"/>
      <c r="DA121" s="166"/>
      <c r="DB121" s="166"/>
      <c r="DC121" s="166"/>
      <c r="DD121" s="166"/>
      <c r="DE121" s="166"/>
      <c r="DF121" s="166"/>
      <c r="DG121" s="166"/>
      <c r="DH121" s="166"/>
      <c r="DI121" s="166"/>
      <c r="DJ121" s="166"/>
      <c r="DK121" s="166"/>
      <c r="DL121" s="166"/>
      <c r="DM121" s="166"/>
      <c r="DN121" s="166"/>
      <c r="DO121" s="166"/>
      <c r="DP121" s="166"/>
      <c r="DQ121" s="166"/>
      <c r="DR121" s="166"/>
      <c r="DS121" s="166"/>
      <c r="DT121" s="166"/>
      <c r="DU121" s="166"/>
      <c r="DV121" s="166"/>
      <c r="DW121" s="166"/>
      <c r="DX121" s="166"/>
      <c r="DY121" s="166"/>
      <c r="DZ121" s="166"/>
      <c r="EA121" s="166"/>
      <c r="EB121" s="166"/>
      <c r="EC121" s="166"/>
      <c r="ED121" s="166"/>
      <c r="EE121" s="166"/>
      <c r="EF121" s="166"/>
      <c r="EG121" s="166"/>
      <c r="EH121" s="166"/>
      <c r="EI121" s="166"/>
      <c r="EJ121" s="166"/>
      <c r="EK121" s="166"/>
      <c r="EL121" s="166"/>
      <c r="EM121" s="166"/>
      <c r="EN121" s="166"/>
      <c r="EO121" s="166"/>
      <c r="EP121" s="166"/>
      <c r="EQ121" s="166"/>
      <c r="ER121" s="166"/>
      <c r="ES121" s="166"/>
      <c r="ET121" s="166"/>
      <c r="EU121" s="166"/>
      <c r="EV121" s="166"/>
      <c r="EW121" s="166"/>
      <c r="EX121" s="166"/>
      <c r="EY121" s="166"/>
      <c r="EZ121" s="166"/>
      <c r="FA121" s="166"/>
      <c r="FB121" s="166"/>
      <c r="FC121" s="166"/>
      <c r="FD121" s="166"/>
      <c r="FE121" s="166"/>
      <c r="FF121" s="166"/>
      <c r="FG121" s="166"/>
      <c r="FH121" s="166"/>
      <c r="FI121" s="166"/>
      <c r="FJ121" s="167"/>
    </row>
    <row r="122" spans="1:166" ht="13.5" customHeight="1">
      <c r="A122" s="131"/>
      <c r="B122" s="183"/>
      <c r="C122" s="184"/>
      <c r="D122" s="184"/>
      <c r="E122" s="184"/>
      <c r="F122" s="184"/>
      <c r="G122" s="184"/>
      <c r="H122" s="184"/>
      <c r="I122" s="184"/>
      <c r="J122" s="184"/>
      <c r="K122" s="184"/>
      <c r="L122" s="184"/>
      <c r="M122" s="184"/>
      <c r="N122" s="184"/>
      <c r="O122" s="184"/>
      <c r="P122" s="184"/>
      <c r="Q122" s="184"/>
      <c r="R122" s="184"/>
      <c r="S122" s="184"/>
      <c r="T122" s="184"/>
      <c r="U122" s="184"/>
      <c r="V122" s="184"/>
      <c r="W122" s="184"/>
      <c r="X122" s="184"/>
      <c r="Y122" s="184"/>
      <c r="Z122" s="184"/>
      <c r="AA122" s="184"/>
      <c r="AB122" s="184"/>
      <c r="AC122" s="184"/>
      <c r="AD122" s="184"/>
      <c r="AE122" s="184"/>
      <c r="AF122" s="184"/>
      <c r="AG122" s="184"/>
      <c r="AH122" s="184"/>
      <c r="AI122" s="184"/>
      <c r="AJ122" s="184"/>
      <c r="AK122" s="184"/>
      <c r="AL122" s="184"/>
      <c r="AM122" s="184"/>
      <c r="AN122" s="184"/>
      <c r="AO122" s="184"/>
      <c r="AP122" s="184"/>
      <c r="AQ122" s="184"/>
      <c r="AR122" s="184"/>
      <c r="AS122" s="184"/>
      <c r="AT122" s="184"/>
      <c r="AU122" s="184"/>
      <c r="AV122" s="184"/>
      <c r="AW122" s="184"/>
      <c r="AX122" s="184"/>
      <c r="AY122" s="184"/>
      <c r="AZ122" s="184"/>
      <c r="BA122" s="184"/>
      <c r="BB122" s="184"/>
      <c r="BC122" s="184"/>
      <c r="BD122" s="184"/>
      <c r="BE122" s="184"/>
      <c r="BF122" s="184"/>
      <c r="BG122" s="184"/>
      <c r="BH122" s="184"/>
      <c r="BI122" s="184"/>
      <c r="BJ122" s="184"/>
      <c r="BK122" s="184"/>
      <c r="BL122" s="184"/>
      <c r="BM122" s="184"/>
      <c r="BN122" s="184"/>
      <c r="BO122" s="184"/>
      <c r="BP122" s="184"/>
      <c r="BQ122" s="184"/>
      <c r="BR122" s="184"/>
      <c r="BS122" s="184"/>
      <c r="BT122" s="184"/>
      <c r="BU122" s="184"/>
      <c r="BV122" s="184"/>
      <c r="BW122" s="184"/>
      <c r="BX122" s="184"/>
      <c r="BY122" s="184"/>
      <c r="BZ122" s="184"/>
      <c r="CA122" s="184"/>
      <c r="CB122" s="185"/>
      <c r="CC122" s="765"/>
      <c r="CD122" s="765"/>
      <c r="CE122" s="137"/>
      <c r="CF122" s="138"/>
      <c r="CG122" s="769"/>
      <c r="CH122" s="131"/>
      <c r="CI122" s="165"/>
      <c r="CJ122" s="166"/>
      <c r="CK122" s="166"/>
      <c r="CL122" s="166"/>
      <c r="CM122" s="166"/>
      <c r="CN122" s="166"/>
      <c r="CO122" s="166"/>
      <c r="CP122" s="166"/>
      <c r="CQ122" s="166"/>
      <c r="CR122" s="166"/>
      <c r="CS122" s="166"/>
      <c r="CT122" s="166"/>
      <c r="CU122" s="166"/>
      <c r="CV122" s="166"/>
      <c r="CW122" s="166"/>
      <c r="CX122" s="166"/>
      <c r="CY122" s="166"/>
      <c r="CZ122" s="166"/>
      <c r="DA122" s="166"/>
      <c r="DB122" s="166"/>
      <c r="DC122" s="166"/>
      <c r="DD122" s="166"/>
      <c r="DE122" s="166"/>
      <c r="DF122" s="166"/>
      <c r="DG122" s="166"/>
      <c r="DH122" s="166"/>
      <c r="DI122" s="166"/>
      <c r="DJ122" s="166"/>
      <c r="DK122" s="166"/>
      <c r="DL122" s="166"/>
      <c r="DM122" s="166"/>
      <c r="DN122" s="166"/>
      <c r="DO122" s="166"/>
      <c r="DP122" s="166"/>
      <c r="DQ122" s="166"/>
      <c r="DR122" s="166"/>
      <c r="DS122" s="166"/>
      <c r="DT122" s="166"/>
      <c r="DU122" s="166"/>
      <c r="DV122" s="166"/>
      <c r="DW122" s="166"/>
      <c r="DX122" s="166"/>
      <c r="DY122" s="166"/>
      <c r="DZ122" s="166"/>
      <c r="EA122" s="166"/>
      <c r="EB122" s="166"/>
      <c r="EC122" s="166"/>
      <c r="ED122" s="166"/>
      <c r="EE122" s="166"/>
      <c r="EF122" s="166"/>
      <c r="EG122" s="166"/>
      <c r="EH122" s="166"/>
      <c r="EI122" s="166"/>
      <c r="EJ122" s="166"/>
      <c r="EK122" s="166"/>
      <c r="EL122" s="166"/>
      <c r="EM122" s="166"/>
      <c r="EN122" s="166"/>
      <c r="EO122" s="166"/>
      <c r="EP122" s="166"/>
      <c r="EQ122" s="166"/>
      <c r="ER122" s="166"/>
      <c r="ES122" s="166"/>
      <c r="ET122" s="166"/>
      <c r="EU122" s="166"/>
      <c r="EV122" s="166"/>
      <c r="EW122" s="166"/>
      <c r="EX122" s="166"/>
      <c r="EY122" s="166"/>
      <c r="EZ122" s="166"/>
      <c r="FA122" s="166"/>
      <c r="FB122" s="166"/>
      <c r="FC122" s="166"/>
      <c r="FD122" s="166"/>
      <c r="FE122" s="166"/>
      <c r="FF122" s="166"/>
      <c r="FG122" s="166"/>
      <c r="FH122" s="166"/>
      <c r="FI122" s="166"/>
      <c r="FJ122" s="167"/>
    </row>
    <row r="123" spans="1:166" ht="13.5" customHeight="1">
      <c r="A123" s="131"/>
      <c r="B123" s="183"/>
      <c r="C123" s="184"/>
      <c r="D123" s="184"/>
      <c r="E123" s="184"/>
      <c r="F123" s="184"/>
      <c r="G123" s="184"/>
      <c r="H123" s="184"/>
      <c r="I123" s="184"/>
      <c r="J123" s="184"/>
      <c r="K123" s="184"/>
      <c r="L123" s="184"/>
      <c r="M123" s="184"/>
      <c r="N123" s="184"/>
      <c r="O123" s="184"/>
      <c r="P123" s="184"/>
      <c r="Q123" s="184"/>
      <c r="R123" s="184"/>
      <c r="S123" s="184"/>
      <c r="T123" s="184"/>
      <c r="U123" s="184"/>
      <c r="V123" s="184"/>
      <c r="W123" s="184"/>
      <c r="X123" s="184"/>
      <c r="Y123" s="184"/>
      <c r="Z123" s="184"/>
      <c r="AA123" s="184"/>
      <c r="AB123" s="184"/>
      <c r="AC123" s="184"/>
      <c r="AD123" s="184"/>
      <c r="AE123" s="184"/>
      <c r="AF123" s="184"/>
      <c r="AG123" s="184"/>
      <c r="AH123" s="184"/>
      <c r="AI123" s="184"/>
      <c r="AJ123" s="184"/>
      <c r="AK123" s="184"/>
      <c r="AL123" s="184"/>
      <c r="AM123" s="184"/>
      <c r="AN123" s="184"/>
      <c r="AO123" s="184"/>
      <c r="AP123" s="184"/>
      <c r="AQ123" s="184"/>
      <c r="AR123" s="184"/>
      <c r="AS123" s="184"/>
      <c r="AT123" s="184"/>
      <c r="AU123" s="184"/>
      <c r="AV123" s="184"/>
      <c r="AW123" s="184"/>
      <c r="AX123" s="184"/>
      <c r="AY123" s="184"/>
      <c r="AZ123" s="184"/>
      <c r="BA123" s="184"/>
      <c r="BB123" s="184"/>
      <c r="BC123" s="184"/>
      <c r="BD123" s="184"/>
      <c r="BE123" s="184"/>
      <c r="BF123" s="184"/>
      <c r="BG123" s="184"/>
      <c r="BH123" s="184"/>
      <c r="BI123" s="184"/>
      <c r="BJ123" s="184"/>
      <c r="BK123" s="184"/>
      <c r="BL123" s="184"/>
      <c r="BM123" s="184"/>
      <c r="BN123" s="184"/>
      <c r="BO123" s="184"/>
      <c r="BP123" s="184"/>
      <c r="BQ123" s="184"/>
      <c r="BR123" s="184"/>
      <c r="BS123" s="184"/>
      <c r="BT123" s="184"/>
      <c r="BU123" s="184"/>
      <c r="BV123" s="184"/>
      <c r="BW123" s="184"/>
      <c r="BX123" s="184"/>
      <c r="BY123" s="184"/>
      <c r="BZ123" s="184"/>
      <c r="CA123" s="184"/>
      <c r="CB123" s="185"/>
      <c r="CC123" s="765"/>
      <c r="CD123" s="765"/>
      <c r="CE123" s="137"/>
      <c r="CF123" s="138"/>
      <c r="CG123" s="769"/>
      <c r="CH123" s="131"/>
      <c r="CI123" s="165"/>
      <c r="CJ123" s="166"/>
      <c r="CK123" s="166"/>
      <c r="CL123" s="166"/>
      <c r="CM123" s="166"/>
      <c r="CN123" s="166"/>
      <c r="CO123" s="166"/>
      <c r="CP123" s="166"/>
      <c r="CQ123" s="166"/>
      <c r="CR123" s="166"/>
      <c r="CS123" s="166"/>
      <c r="CT123" s="166"/>
      <c r="CU123" s="166"/>
      <c r="CV123" s="166"/>
      <c r="CW123" s="166"/>
      <c r="CX123" s="166"/>
      <c r="CY123" s="166"/>
      <c r="CZ123" s="166"/>
      <c r="DA123" s="166"/>
      <c r="DB123" s="166"/>
      <c r="DC123" s="166"/>
      <c r="DD123" s="166"/>
      <c r="DE123" s="166"/>
      <c r="DF123" s="166"/>
      <c r="DG123" s="166"/>
      <c r="DH123" s="166"/>
      <c r="DI123" s="166"/>
      <c r="DJ123" s="166"/>
      <c r="DK123" s="166"/>
      <c r="DL123" s="166"/>
      <c r="DM123" s="166"/>
      <c r="DN123" s="166"/>
      <c r="DO123" s="166"/>
      <c r="DP123" s="166"/>
      <c r="DQ123" s="166"/>
      <c r="DR123" s="166"/>
      <c r="DS123" s="166"/>
      <c r="DT123" s="166"/>
      <c r="DU123" s="166"/>
      <c r="DV123" s="166"/>
      <c r="DW123" s="166"/>
      <c r="DX123" s="166"/>
      <c r="DY123" s="166"/>
      <c r="DZ123" s="166"/>
      <c r="EA123" s="166"/>
      <c r="EB123" s="166"/>
      <c r="EC123" s="166"/>
      <c r="ED123" s="166"/>
      <c r="EE123" s="166"/>
      <c r="EF123" s="166"/>
      <c r="EG123" s="166"/>
      <c r="EH123" s="166"/>
      <c r="EI123" s="166"/>
      <c r="EJ123" s="166"/>
      <c r="EK123" s="166"/>
      <c r="EL123" s="166"/>
      <c r="EM123" s="166"/>
      <c r="EN123" s="166"/>
      <c r="EO123" s="166"/>
      <c r="EP123" s="166"/>
      <c r="EQ123" s="166"/>
      <c r="ER123" s="166"/>
      <c r="ES123" s="166"/>
      <c r="ET123" s="166"/>
      <c r="EU123" s="166"/>
      <c r="EV123" s="166"/>
      <c r="EW123" s="166"/>
      <c r="EX123" s="166"/>
      <c r="EY123" s="166"/>
      <c r="EZ123" s="166"/>
      <c r="FA123" s="166"/>
      <c r="FB123" s="166"/>
      <c r="FC123" s="166"/>
      <c r="FD123" s="166"/>
      <c r="FE123" s="166"/>
      <c r="FF123" s="166"/>
      <c r="FG123" s="166"/>
      <c r="FH123" s="166"/>
      <c r="FI123" s="166"/>
      <c r="FJ123" s="167"/>
    </row>
    <row r="124" spans="1:166" ht="13.5" customHeight="1">
      <c r="A124" s="131"/>
      <c r="B124" s="183"/>
      <c r="C124" s="184"/>
      <c r="D124" s="184"/>
      <c r="E124" s="184"/>
      <c r="F124" s="184"/>
      <c r="G124" s="184"/>
      <c r="H124" s="184"/>
      <c r="I124" s="184"/>
      <c r="J124" s="184"/>
      <c r="K124" s="184"/>
      <c r="L124" s="184"/>
      <c r="M124" s="184"/>
      <c r="N124" s="184"/>
      <c r="O124" s="184"/>
      <c r="P124" s="184"/>
      <c r="Q124" s="184"/>
      <c r="R124" s="184"/>
      <c r="S124" s="184"/>
      <c r="T124" s="184"/>
      <c r="U124" s="184"/>
      <c r="V124" s="184"/>
      <c r="W124" s="184"/>
      <c r="X124" s="184"/>
      <c r="Y124" s="184"/>
      <c r="Z124" s="184"/>
      <c r="AA124" s="184"/>
      <c r="AB124" s="184"/>
      <c r="AC124" s="184"/>
      <c r="AD124" s="184"/>
      <c r="AE124" s="184"/>
      <c r="AF124" s="184"/>
      <c r="AG124" s="184"/>
      <c r="AH124" s="184"/>
      <c r="AI124" s="184"/>
      <c r="AJ124" s="184"/>
      <c r="AK124" s="184"/>
      <c r="AL124" s="184"/>
      <c r="AM124" s="184"/>
      <c r="AN124" s="184"/>
      <c r="AO124" s="184"/>
      <c r="AP124" s="184"/>
      <c r="AQ124" s="184"/>
      <c r="AR124" s="184"/>
      <c r="AS124" s="184"/>
      <c r="AT124" s="184"/>
      <c r="AU124" s="184"/>
      <c r="AV124" s="184"/>
      <c r="AW124" s="184"/>
      <c r="AX124" s="184"/>
      <c r="AY124" s="184"/>
      <c r="AZ124" s="184"/>
      <c r="BA124" s="184"/>
      <c r="BB124" s="184"/>
      <c r="BC124" s="184"/>
      <c r="BD124" s="184"/>
      <c r="BE124" s="184"/>
      <c r="BF124" s="184"/>
      <c r="BG124" s="184"/>
      <c r="BH124" s="184"/>
      <c r="BI124" s="184"/>
      <c r="BJ124" s="184"/>
      <c r="BK124" s="184"/>
      <c r="BL124" s="184"/>
      <c r="BM124" s="184"/>
      <c r="BN124" s="184"/>
      <c r="BO124" s="184"/>
      <c r="BP124" s="184"/>
      <c r="BQ124" s="184"/>
      <c r="BR124" s="184"/>
      <c r="BS124" s="184"/>
      <c r="BT124" s="184"/>
      <c r="BU124" s="184"/>
      <c r="BV124" s="184"/>
      <c r="BW124" s="184"/>
      <c r="BX124" s="184"/>
      <c r="BY124" s="184"/>
      <c r="BZ124" s="184"/>
      <c r="CA124" s="184"/>
      <c r="CB124" s="185"/>
      <c r="CC124" s="765"/>
      <c r="CD124" s="765"/>
      <c r="CE124" s="137"/>
      <c r="CF124" s="138"/>
      <c r="CG124" s="769"/>
      <c r="CH124" s="131"/>
      <c r="CI124" s="165"/>
      <c r="CJ124" s="166"/>
      <c r="CK124" s="166"/>
      <c r="CL124" s="166"/>
      <c r="CM124" s="166"/>
      <c r="CN124" s="166"/>
      <c r="CO124" s="166"/>
      <c r="CP124" s="166"/>
      <c r="CQ124" s="166"/>
      <c r="CR124" s="166"/>
      <c r="CS124" s="166"/>
      <c r="CT124" s="166"/>
      <c r="CU124" s="166"/>
      <c r="CV124" s="166"/>
      <c r="CW124" s="166"/>
      <c r="CX124" s="166"/>
      <c r="CY124" s="166"/>
      <c r="CZ124" s="166"/>
      <c r="DA124" s="166"/>
      <c r="DB124" s="166"/>
      <c r="DC124" s="166"/>
      <c r="DD124" s="166"/>
      <c r="DE124" s="166"/>
      <c r="DF124" s="166"/>
      <c r="DG124" s="166"/>
      <c r="DH124" s="166"/>
      <c r="DI124" s="166"/>
      <c r="DJ124" s="166"/>
      <c r="DK124" s="166"/>
      <c r="DL124" s="166"/>
      <c r="DM124" s="166"/>
      <c r="DN124" s="166"/>
      <c r="DO124" s="166"/>
      <c r="DP124" s="166"/>
      <c r="DQ124" s="166"/>
      <c r="DR124" s="166"/>
      <c r="DS124" s="166"/>
      <c r="DT124" s="166"/>
      <c r="DU124" s="166"/>
      <c r="DV124" s="166"/>
      <c r="DW124" s="166"/>
      <c r="DX124" s="166"/>
      <c r="DY124" s="166"/>
      <c r="DZ124" s="166"/>
      <c r="EA124" s="166"/>
      <c r="EB124" s="166"/>
      <c r="EC124" s="166"/>
      <c r="ED124" s="166"/>
      <c r="EE124" s="166"/>
      <c r="EF124" s="166"/>
      <c r="EG124" s="166"/>
      <c r="EH124" s="166"/>
      <c r="EI124" s="166"/>
      <c r="EJ124" s="166"/>
      <c r="EK124" s="166"/>
      <c r="EL124" s="166"/>
      <c r="EM124" s="166"/>
      <c r="EN124" s="166"/>
      <c r="EO124" s="166"/>
      <c r="EP124" s="166"/>
      <c r="EQ124" s="166"/>
      <c r="ER124" s="166"/>
      <c r="ES124" s="166"/>
      <c r="ET124" s="166"/>
      <c r="EU124" s="166"/>
      <c r="EV124" s="166"/>
      <c r="EW124" s="166"/>
      <c r="EX124" s="166"/>
      <c r="EY124" s="166"/>
      <c r="EZ124" s="166"/>
      <c r="FA124" s="166"/>
      <c r="FB124" s="166"/>
      <c r="FC124" s="166"/>
      <c r="FD124" s="166"/>
      <c r="FE124" s="166"/>
      <c r="FF124" s="166"/>
      <c r="FG124" s="166"/>
      <c r="FH124" s="166"/>
      <c r="FI124" s="166"/>
      <c r="FJ124" s="167"/>
    </row>
    <row r="125" spans="1:166" ht="13.5" customHeight="1">
      <c r="A125" s="131"/>
      <c r="B125" s="186"/>
      <c r="C125" s="187"/>
      <c r="D125" s="187"/>
      <c r="E125" s="187"/>
      <c r="F125" s="187"/>
      <c r="G125" s="187"/>
      <c r="H125" s="187"/>
      <c r="I125" s="187"/>
      <c r="J125" s="187"/>
      <c r="K125" s="187"/>
      <c r="L125" s="187"/>
      <c r="M125" s="187"/>
      <c r="N125" s="187"/>
      <c r="O125" s="187"/>
      <c r="P125" s="187"/>
      <c r="Q125" s="187"/>
      <c r="R125" s="187"/>
      <c r="S125" s="187"/>
      <c r="T125" s="187"/>
      <c r="U125" s="187"/>
      <c r="V125" s="187"/>
      <c r="W125" s="187"/>
      <c r="X125" s="187"/>
      <c r="Y125" s="187"/>
      <c r="Z125" s="187"/>
      <c r="AA125" s="187"/>
      <c r="AB125" s="187"/>
      <c r="AC125" s="187"/>
      <c r="AD125" s="187"/>
      <c r="AE125" s="187"/>
      <c r="AF125" s="187"/>
      <c r="AG125" s="187"/>
      <c r="AH125" s="187"/>
      <c r="AI125" s="187"/>
      <c r="AJ125" s="187"/>
      <c r="AK125" s="187"/>
      <c r="AL125" s="187"/>
      <c r="AM125" s="187"/>
      <c r="AN125" s="187"/>
      <c r="AO125" s="187"/>
      <c r="AP125" s="187"/>
      <c r="AQ125" s="187"/>
      <c r="AR125" s="187"/>
      <c r="AS125" s="187"/>
      <c r="AT125" s="187"/>
      <c r="AU125" s="187"/>
      <c r="AV125" s="187"/>
      <c r="AW125" s="187"/>
      <c r="AX125" s="187"/>
      <c r="AY125" s="187"/>
      <c r="AZ125" s="187"/>
      <c r="BA125" s="187"/>
      <c r="BB125" s="187"/>
      <c r="BC125" s="187"/>
      <c r="BD125" s="187"/>
      <c r="BE125" s="187"/>
      <c r="BF125" s="187"/>
      <c r="BG125" s="187"/>
      <c r="BH125" s="187"/>
      <c r="BI125" s="187"/>
      <c r="BJ125" s="187"/>
      <c r="BK125" s="187"/>
      <c r="BL125" s="187"/>
      <c r="BM125" s="187"/>
      <c r="BN125" s="187"/>
      <c r="BO125" s="187"/>
      <c r="BP125" s="187"/>
      <c r="BQ125" s="187"/>
      <c r="BR125" s="187"/>
      <c r="BS125" s="187"/>
      <c r="BT125" s="187"/>
      <c r="BU125" s="187"/>
      <c r="BV125" s="187"/>
      <c r="BW125" s="187"/>
      <c r="BX125" s="187"/>
      <c r="BY125" s="187"/>
      <c r="BZ125" s="187"/>
      <c r="CA125" s="187"/>
      <c r="CB125" s="188"/>
      <c r="CC125" s="765"/>
      <c r="CD125" s="765"/>
      <c r="CE125" s="137"/>
      <c r="CF125" s="138"/>
      <c r="CG125" s="769"/>
      <c r="CH125" s="131"/>
      <c r="CI125" s="168"/>
      <c r="CJ125" s="169"/>
      <c r="CK125" s="169"/>
      <c r="CL125" s="169"/>
      <c r="CM125" s="169"/>
      <c r="CN125" s="169"/>
      <c r="CO125" s="169"/>
      <c r="CP125" s="169"/>
      <c r="CQ125" s="169"/>
      <c r="CR125" s="169"/>
      <c r="CS125" s="169"/>
      <c r="CT125" s="169"/>
      <c r="CU125" s="169"/>
      <c r="CV125" s="169"/>
      <c r="CW125" s="169"/>
      <c r="CX125" s="169"/>
      <c r="CY125" s="169"/>
      <c r="CZ125" s="169"/>
      <c r="DA125" s="169"/>
      <c r="DB125" s="169"/>
      <c r="DC125" s="169"/>
      <c r="DD125" s="169"/>
      <c r="DE125" s="169"/>
      <c r="DF125" s="169"/>
      <c r="DG125" s="169"/>
      <c r="DH125" s="169"/>
      <c r="DI125" s="169"/>
      <c r="DJ125" s="169"/>
      <c r="DK125" s="169"/>
      <c r="DL125" s="169"/>
      <c r="DM125" s="169"/>
      <c r="DN125" s="169"/>
      <c r="DO125" s="169"/>
      <c r="DP125" s="169"/>
      <c r="DQ125" s="169"/>
      <c r="DR125" s="169"/>
      <c r="DS125" s="169"/>
      <c r="DT125" s="169"/>
      <c r="DU125" s="169"/>
      <c r="DV125" s="169"/>
      <c r="DW125" s="169"/>
      <c r="DX125" s="169"/>
      <c r="DY125" s="169"/>
      <c r="DZ125" s="169"/>
      <c r="EA125" s="169"/>
      <c r="EB125" s="169"/>
      <c r="EC125" s="169"/>
      <c r="ED125" s="169"/>
      <c r="EE125" s="169"/>
      <c r="EF125" s="169"/>
      <c r="EG125" s="169"/>
      <c r="EH125" s="169"/>
      <c r="EI125" s="169"/>
      <c r="EJ125" s="169"/>
      <c r="EK125" s="169"/>
      <c r="EL125" s="169"/>
      <c r="EM125" s="169"/>
      <c r="EN125" s="169"/>
      <c r="EO125" s="169"/>
      <c r="EP125" s="169"/>
      <c r="EQ125" s="169"/>
      <c r="ER125" s="169"/>
      <c r="ES125" s="169"/>
      <c r="ET125" s="169"/>
      <c r="EU125" s="169"/>
      <c r="EV125" s="169"/>
      <c r="EW125" s="169"/>
      <c r="EX125" s="169"/>
      <c r="EY125" s="169"/>
      <c r="EZ125" s="169"/>
      <c r="FA125" s="169"/>
      <c r="FB125" s="169"/>
      <c r="FC125" s="169"/>
      <c r="FD125" s="169"/>
      <c r="FE125" s="169"/>
      <c r="FF125" s="169"/>
      <c r="FG125" s="169"/>
      <c r="FH125" s="169"/>
      <c r="FI125" s="169"/>
      <c r="FJ125" s="170"/>
    </row>
  </sheetData>
  <mergeCells count="119">
    <mergeCell ref="B33:M39"/>
    <mergeCell ref="N33:P34"/>
    <mergeCell ref="Q33:BH34"/>
    <mergeCell ref="BI33:BT38"/>
    <mergeCell ref="BU33:CB38"/>
    <mergeCell ref="B40:M44"/>
    <mergeCell ref="B45:M50"/>
    <mergeCell ref="CI1:FJ6"/>
    <mergeCell ref="D2:AG4"/>
    <mergeCell ref="AY2:BH4"/>
    <mergeCell ref="BI2:CB4"/>
    <mergeCell ref="G5:Z7"/>
    <mergeCell ref="AY5:BA7"/>
    <mergeCell ref="BI5:BK7"/>
    <mergeCell ref="BL5:CB9"/>
    <mergeCell ref="B8:O10"/>
    <mergeCell ref="R8:AU10"/>
    <mergeCell ref="BB5:BH9"/>
    <mergeCell ref="B31:M32"/>
    <mergeCell ref="BL31:BT32"/>
    <mergeCell ref="BU31:CB32"/>
    <mergeCell ref="N25:BH30"/>
    <mergeCell ref="CI7:DG17"/>
    <mergeCell ref="DH7:FJ17"/>
    <mergeCell ref="CI18:DG23"/>
    <mergeCell ref="CI24:DG30"/>
    <mergeCell ref="DH18:FJ23"/>
    <mergeCell ref="DH24:FJ30"/>
    <mergeCell ref="B11:M12"/>
    <mergeCell ref="N11:BH12"/>
    <mergeCell ref="BI11:BT13"/>
    <mergeCell ref="BU11:CB13"/>
    <mergeCell ref="B13:M16"/>
    <mergeCell ref="N13:BH16"/>
    <mergeCell ref="BI14:BT16"/>
    <mergeCell ref="BU14:CB16"/>
    <mergeCell ref="B17:M18"/>
    <mergeCell ref="N17:BH18"/>
    <mergeCell ref="BI17:BK32"/>
    <mergeCell ref="N31:BH32"/>
    <mergeCell ref="BL22:BT26"/>
    <mergeCell ref="BU22:CB26"/>
    <mergeCell ref="B25:M30"/>
    <mergeCell ref="BL27:BT30"/>
    <mergeCell ref="BU27:CB30"/>
    <mergeCell ref="BL17:BT21"/>
    <mergeCell ref="BU17:CB21"/>
    <mergeCell ref="B19:M24"/>
    <mergeCell ref="N19:BH24"/>
    <mergeCell ref="CI69:DG75"/>
    <mergeCell ref="N35:BH39"/>
    <mergeCell ref="CE37:CF46"/>
    <mergeCell ref="BI39:BT44"/>
    <mergeCell ref="BU39:CB44"/>
    <mergeCell ref="CI46:DG55"/>
    <mergeCell ref="DH46:FJ55"/>
    <mergeCell ref="BO49:CB53"/>
    <mergeCell ref="P49:V50"/>
    <mergeCell ref="W49:AL50"/>
    <mergeCell ref="W55:AL56"/>
    <mergeCell ref="T51:AN53"/>
    <mergeCell ref="N40:BH44"/>
    <mergeCell ref="N45:S46"/>
    <mergeCell ref="AO45:BH47"/>
    <mergeCell ref="BI45:BN46"/>
    <mergeCell ref="AO48:BH50"/>
    <mergeCell ref="AM49:AM50"/>
    <mergeCell ref="BI49:BN50"/>
    <mergeCell ref="CI31:DG36"/>
    <mergeCell ref="BO45:CB48"/>
    <mergeCell ref="T45:AN47"/>
    <mergeCell ref="CI37:DG45"/>
    <mergeCell ref="B65:I67"/>
    <mergeCell ref="J65:BT67"/>
    <mergeCell ref="BU65:CB67"/>
    <mergeCell ref="B68:I70"/>
    <mergeCell ref="J68:BT70"/>
    <mergeCell ref="BU68:CB70"/>
    <mergeCell ref="CI56:DG62"/>
    <mergeCell ref="DH56:FJ62"/>
    <mergeCell ref="B59:I61"/>
    <mergeCell ref="J59:BT61"/>
    <mergeCell ref="BU59:CB61"/>
    <mergeCell ref="B62:I64"/>
    <mergeCell ref="J62:BT64"/>
    <mergeCell ref="BU62:CB64"/>
    <mergeCell ref="CI63:DG68"/>
    <mergeCell ref="DH63:FJ68"/>
    <mergeCell ref="B51:M56"/>
    <mergeCell ref="N51:S52"/>
    <mergeCell ref="AO51:BH53"/>
    <mergeCell ref="AO54:BH56"/>
    <mergeCell ref="BI54:CB56"/>
    <mergeCell ref="P55:V56"/>
    <mergeCell ref="AM55:AM56"/>
    <mergeCell ref="DH31:FJ36"/>
    <mergeCell ref="DH37:FJ45"/>
    <mergeCell ref="CI85:FJ87"/>
    <mergeCell ref="B88:CB96"/>
    <mergeCell ref="CI88:FJ125"/>
    <mergeCell ref="B97:CB100"/>
    <mergeCell ref="B101:CB102"/>
    <mergeCell ref="B103:CB104"/>
    <mergeCell ref="B119:CB125"/>
    <mergeCell ref="B77:I79"/>
    <mergeCell ref="J77:BT79"/>
    <mergeCell ref="BU77:CB79"/>
    <mergeCell ref="B80:BT82"/>
    <mergeCell ref="BU80:CB82"/>
    <mergeCell ref="B85:CB87"/>
    <mergeCell ref="DH69:FJ75"/>
    <mergeCell ref="B71:I73"/>
    <mergeCell ref="J71:BT73"/>
    <mergeCell ref="BU71:CB73"/>
    <mergeCell ref="B74:I76"/>
    <mergeCell ref="J74:BT76"/>
    <mergeCell ref="BU74:CB76"/>
    <mergeCell ref="CI76:DG83"/>
    <mergeCell ref="DH76:FJ83"/>
  </mergeCells>
  <phoneticPr fontId="18"/>
  <printOptions horizontalCentered="1"/>
  <pageMargins left="0.70866141732283472" right="0.70866141732283472" top="0.74803149606299213" bottom="0.74803149606299213" header="0.31496062992125984" footer="0.31496062992125984"/>
  <pageSetup paperSize="9" scale="93" fitToHeight="0" orientation="landscape" r:id="rId1"/>
  <headerFooter differentFirst="1">
    <firstFooter>&amp;R&amp;"ＭＳ Ｐ明朝,太字"&amp;14裏面もご確認ください。</first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8">
    <pageSetUpPr fitToPage="1"/>
  </sheetPr>
  <dimension ref="A1:FM938"/>
  <sheetViews>
    <sheetView showGridLines="0" view="pageBreakPreview" topLeftCell="B1" zoomScaleNormal="25" zoomScaleSheetLayoutView="100" workbookViewId="0">
      <selection activeCell="BP28" sqref="BP28:BU30"/>
    </sheetView>
  </sheetViews>
  <sheetFormatPr defaultColWidth="1.625" defaultRowHeight="9.9499999999999993" customHeight="1"/>
  <cols>
    <col min="1" max="1" width="0.875" style="35" hidden="1" customWidth="1"/>
    <col min="2" max="73" width="0.875" style="35" customWidth="1"/>
    <col min="74" max="81" width="1" style="35" customWidth="1"/>
    <col min="82" max="223" width="0.875" style="35" customWidth="1"/>
    <col min="224" max="16384" width="1.625" style="35"/>
  </cols>
  <sheetData>
    <row r="1" spans="1:168" ht="9.9499999999999993" customHeight="1">
      <c r="CF1" s="51"/>
    </row>
    <row r="2" spans="1:168" ht="6.95" customHeight="1">
      <c r="A2" s="4"/>
      <c r="B2" s="4"/>
      <c r="C2" s="4"/>
      <c r="D2" s="4"/>
      <c r="E2" s="389" t="s">
        <v>34</v>
      </c>
      <c r="F2" s="389"/>
      <c r="G2" s="389"/>
      <c r="H2" s="389"/>
      <c r="I2" s="389"/>
      <c r="J2" s="389"/>
      <c r="K2" s="389"/>
      <c r="L2" s="389"/>
      <c r="M2" s="389"/>
      <c r="N2" s="389"/>
      <c r="O2" s="389"/>
      <c r="P2" s="389"/>
      <c r="Q2" s="389"/>
      <c r="R2" s="389"/>
      <c r="S2" s="389"/>
      <c r="T2" s="389"/>
      <c r="U2" s="389"/>
      <c r="V2" s="389"/>
      <c r="W2" s="389"/>
      <c r="X2" s="389"/>
      <c r="Y2" s="389"/>
      <c r="Z2" s="389"/>
      <c r="AA2" s="389"/>
      <c r="AB2" s="389"/>
      <c r="AC2" s="389"/>
      <c r="AD2" s="389"/>
      <c r="AE2" s="389"/>
      <c r="AF2" s="389"/>
      <c r="AG2" s="389"/>
      <c r="AH2" s="389"/>
      <c r="AI2" s="2"/>
      <c r="AJ2" s="2"/>
      <c r="AK2" s="4"/>
      <c r="AL2" s="4"/>
      <c r="AM2" s="4"/>
      <c r="AN2" s="4"/>
      <c r="AO2" s="4"/>
      <c r="AP2" s="4"/>
      <c r="AQ2" s="4"/>
      <c r="AR2" s="4"/>
      <c r="AS2" s="678"/>
      <c r="AT2" s="678"/>
      <c r="AU2" s="678"/>
      <c r="AV2" s="678"/>
      <c r="AW2" s="678"/>
      <c r="AX2" s="678"/>
      <c r="AY2" s="679"/>
      <c r="AZ2" s="553" t="s">
        <v>1</v>
      </c>
      <c r="BA2" s="554"/>
      <c r="BB2" s="554"/>
      <c r="BC2" s="554"/>
      <c r="BD2" s="554"/>
      <c r="BE2" s="554"/>
      <c r="BF2" s="554"/>
      <c r="BG2" s="554"/>
      <c r="BH2" s="554"/>
      <c r="BI2" s="555"/>
      <c r="BJ2" s="553" t="s">
        <v>2</v>
      </c>
      <c r="BK2" s="554"/>
      <c r="BL2" s="554"/>
      <c r="BM2" s="554"/>
      <c r="BN2" s="554"/>
      <c r="BO2" s="554"/>
      <c r="BP2" s="554"/>
      <c r="BQ2" s="554"/>
      <c r="BR2" s="554"/>
      <c r="BS2" s="554"/>
      <c r="BT2" s="554"/>
      <c r="BU2" s="554"/>
      <c r="BV2" s="554"/>
      <c r="BW2" s="554"/>
      <c r="BX2" s="554"/>
      <c r="BY2" s="554"/>
      <c r="BZ2" s="554"/>
      <c r="CA2" s="554"/>
      <c r="CB2" s="554"/>
      <c r="CC2" s="555"/>
      <c r="CF2" s="51"/>
      <c r="CK2" s="4"/>
      <c r="CL2" s="4"/>
      <c r="CM2" s="4"/>
      <c r="CN2" s="389" t="s">
        <v>34</v>
      </c>
      <c r="CO2" s="389"/>
      <c r="CP2" s="389"/>
      <c r="CQ2" s="389"/>
      <c r="CR2" s="389"/>
      <c r="CS2" s="389"/>
      <c r="CT2" s="389"/>
      <c r="CU2" s="389"/>
      <c r="CV2" s="389"/>
      <c r="CW2" s="389"/>
      <c r="CX2" s="389"/>
      <c r="CY2" s="389"/>
      <c r="CZ2" s="389"/>
      <c r="DA2" s="389"/>
      <c r="DB2" s="389"/>
      <c r="DC2" s="389"/>
      <c r="DD2" s="389"/>
      <c r="DE2" s="389"/>
      <c r="DF2" s="389"/>
      <c r="DG2" s="389"/>
      <c r="DH2" s="389"/>
      <c r="DI2" s="389"/>
      <c r="DJ2" s="389"/>
      <c r="DK2" s="389"/>
      <c r="DL2" s="389"/>
      <c r="DM2" s="389"/>
      <c r="DN2" s="389"/>
      <c r="DO2" s="389"/>
      <c r="DP2" s="389"/>
      <c r="DQ2" s="389"/>
      <c r="DR2" s="2"/>
      <c r="DS2" s="2"/>
      <c r="DT2" s="4"/>
      <c r="DU2" s="4"/>
      <c r="DV2" s="4"/>
      <c r="DW2" s="4"/>
      <c r="DX2" s="4"/>
      <c r="DY2" s="4"/>
      <c r="DZ2" s="4"/>
      <c r="EA2" s="4"/>
      <c r="EB2" s="678"/>
      <c r="EC2" s="678"/>
      <c r="ED2" s="678"/>
      <c r="EE2" s="678"/>
      <c r="EF2" s="678"/>
      <c r="EG2" s="678"/>
      <c r="EH2" s="679"/>
      <c r="EI2" s="553" t="s">
        <v>1</v>
      </c>
      <c r="EJ2" s="554"/>
      <c r="EK2" s="554"/>
      <c r="EL2" s="554"/>
      <c r="EM2" s="554"/>
      <c r="EN2" s="554"/>
      <c r="EO2" s="554"/>
      <c r="EP2" s="554"/>
      <c r="EQ2" s="554"/>
      <c r="ER2" s="555"/>
      <c r="ES2" s="553" t="s">
        <v>2</v>
      </c>
      <c r="ET2" s="554"/>
      <c r="EU2" s="554"/>
      <c r="EV2" s="554"/>
      <c r="EW2" s="554"/>
      <c r="EX2" s="554"/>
      <c r="EY2" s="554"/>
      <c r="EZ2" s="554"/>
      <c r="FA2" s="554"/>
      <c r="FB2" s="554"/>
      <c r="FC2" s="554"/>
      <c r="FD2" s="554"/>
      <c r="FE2" s="554"/>
      <c r="FF2" s="554"/>
      <c r="FG2" s="554"/>
      <c r="FH2" s="554"/>
      <c r="FI2" s="554"/>
      <c r="FJ2" s="554"/>
      <c r="FK2" s="554"/>
      <c r="FL2" s="555"/>
    </row>
    <row r="3" spans="1:168" ht="6.95" customHeight="1">
      <c r="A3" s="4"/>
      <c r="B3" s="4"/>
      <c r="C3" s="4"/>
      <c r="D3" s="4"/>
      <c r="E3" s="389"/>
      <c r="F3" s="389"/>
      <c r="G3" s="389"/>
      <c r="H3" s="389"/>
      <c r="I3" s="389"/>
      <c r="J3" s="389"/>
      <c r="K3" s="389"/>
      <c r="L3" s="389"/>
      <c r="M3" s="389"/>
      <c r="N3" s="389"/>
      <c r="O3" s="389"/>
      <c r="P3" s="389"/>
      <c r="Q3" s="389"/>
      <c r="R3" s="389"/>
      <c r="S3" s="389"/>
      <c r="T3" s="389"/>
      <c r="U3" s="389"/>
      <c r="V3" s="389"/>
      <c r="W3" s="389"/>
      <c r="X3" s="389"/>
      <c r="Y3" s="389"/>
      <c r="Z3" s="389"/>
      <c r="AA3" s="389"/>
      <c r="AB3" s="389"/>
      <c r="AC3" s="389"/>
      <c r="AD3" s="389"/>
      <c r="AE3" s="389"/>
      <c r="AF3" s="389"/>
      <c r="AG3" s="389"/>
      <c r="AH3" s="389"/>
      <c r="AI3" s="2"/>
      <c r="AJ3" s="2"/>
      <c r="AK3" s="4"/>
      <c r="AL3" s="4"/>
      <c r="AM3" s="4"/>
      <c r="AN3" s="4"/>
      <c r="AO3" s="4"/>
      <c r="AP3" s="4"/>
      <c r="AQ3" s="4"/>
      <c r="AR3" s="4"/>
      <c r="AS3" s="678"/>
      <c r="AT3" s="678"/>
      <c r="AU3" s="678"/>
      <c r="AV3" s="678"/>
      <c r="AW3" s="678"/>
      <c r="AX3" s="678"/>
      <c r="AY3" s="679"/>
      <c r="AZ3" s="556"/>
      <c r="BA3" s="557"/>
      <c r="BB3" s="557"/>
      <c r="BC3" s="557"/>
      <c r="BD3" s="557"/>
      <c r="BE3" s="557"/>
      <c r="BF3" s="557"/>
      <c r="BG3" s="557"/>
      <c r="BH3" s="557"/>
      <c r="BI3" s="558"/>
      <c r="BJ3" s="556"/>
      <c r="BK3" s="557"/>
      <c r="BL3" s="557"/>
      <c r="BM3" s="557"/>
      <c r="BN3" s="557"/>
      <c r="BO3" s="557"/>
      <c r="BP3" s="557"/>
      <c r="BQ3" s="557"/>
      <c r="BR3" s="557"/>
      <c r="BS3" s="557"/>
      <c r="BT3" s="557"/>
      <c r="BU3" s="557"/>
      <c r="BV3" s="557"/>
      <c r="BW3" s="557"/>
      <c r="BX3" s="557"/>
      <c r="BY3" s="557"/>
      <c r="BZ3" s="557"/>
      <c r="CA3" s="557"/>
      <c r="CB3" s="557"/>
      <c r="CC3" s="558"/>
      <c r="CF3" s="51"/>
      <c r="CK3" s="4"/>
      <c r="CL3" s="4"/>
      <c r="CM3" s="4"/>
      <c r="CN3" s="389"/>
      <c r="CO3" s="389"/>
      <c r="CP3" s="389"/>
      <c r="CQ3" s="389"/>
      <c r="CR3" s="389"/>
      <c r="CS3" s="389"/>
      <c r="CT3" s="389"/>
      <c r="CU3" s="389"/>
      <c r="CV3" s="389"/>
      <c r="CW3" s="389"/>
      <c r="CX3" s="389"/>
      <c r="CY3" s="389"/>
      <c r="CZ3" s="389"/>
      <c r="DA3" s="389"/>
      <c r="DB3" s="389"/>
      <c r="DC3" s="389"/>
      <c r="DD3" s="389"/>
      <c r="DE3" s="389"/>
      <c r="DF3" s="389"/>
      <c r="DG3" s="389"/>
      <c r="DH3" s="389"/>
      <c r="DI3" s="389"/>
      <c r="DJ3" s="389"/>
      <c r="DK3" s="389"/>
      <c r="DL3" s="389"/>
      <c r="DM3" s="389"/>
      <c r="DN3" s="389"/>
      <c r="DO3" s="389"/>
      <c r="DP3" s="389"/>
      <c r="DQ3" s="389"/>
      <c r="DR3" s="2"/>
      <c r="DS3" s="2"/>
      <c r="DT3" s="4"/>
      <c r="DU3" s="4"/>
      <c r="DV3" s="4"/>
      <c r="DW3" s="4"/>
      <c r="DX3" s="4"/>
      <c r="DY3" s="4"/>
      <c r="DZ3" s="4"/>
      <c r="EA3" s="4"/>
      <c r="EB3" s="678"/>
      <c r="EC3" s="678"/>
      <c r="ED3" s="678"/>
      <c r="EE3" s="678"/>
      <c r="EF3" s="678"/>
      <c r="EG3" s="678"/>
      <c r="EH3" s="679"/>
      <c r="EI3" s="556"/>
      <c r="EJ3" s="557"/>
      <c r="EK3" s="557"/>
      <c r="EL3" s="557"/>
      <c r="EM3" s="557"/>
      <c r="EN3" s="557"/>
      <c r="EO3" s="557"/>
      <c r="EP3" s="557"/>
      <c r="EQ3" s="557"/>
      <c r="ER3" s="558"/>
      <c r="ES3" s="556"/>
      <c r="ET3" s="557"/>
      <c r="EU3" s="557"/>
      <c r="EV3" s="557"/>
      <c r="EW3" s="557"/>
      <c r="EX3" s="557"/>
      <c r="EY3" s="557"/>
      <c r="EZ3" s="557"/>
      <c r="FA3" s="557"/>
      <c r="FB3" s="557"/>
      <c r="FC3" s="557"/>
      <c r="FD3" s="557"/>
      <c r="FE3" s="557"/>
      <c r="FF3" s="557"/>
      <c r="FG3" s="557"/>
      <c r="FH3" s="557"/>
      <c r="FI3" s="557"/>
      <c r="FJ3" s="557"/>
      <c r="FK3" s="557"/>
      <c r="FL3" s="558"/>
    </row>
    <row r="4" spans="1:168" ht="6.95" customHeight="1">
      <c r="A4" s="4"/>
      <c r="B4" s="4"/>
      <c r="C4" s="4"/>
      <c r="D4" s="4"/>
      <c r="E4" s="389"/>
      <c r="F4" s="389"/>
      <c r="G4" s="389"/>
      <c r="H4" s="389"/>
      <c r="I4" s="389"/>
      <c r="J4" s="389"/>
      <c r="K4" s="389"/>
      <c r="L4" s="389"/>
      <c r="M4" s="389"/>
      <c r="N4" s="389"/>
      <c r="O4" s="389"/>
      <c r="P4" s="389"/>
      <c r="Q4" s="389"/>
      <c r="R4" s="389"/>
      <c r="S4" s="389"/>
      <c r="T4" s="389"/>
      <c r="U4" s="389"/>
      <c r="V4" s="389"/>
      <c r="W4" s="389"/>
      <c r="X4" s="389"/>
      <c r="Y4" s="389"/>
      <c r="Z4" s="389"/>
      <c r="AA4" s="389"/>
      <c r="AB4" s="389"/>
      <c r="AC4" s="389"/>
      <c r="AD4" s="389"/>
      <c r="AE4" s="389"/>
      <c r="AF4" s="389"/>
      <c r="AG4" s="389"/>
      <c r="AH4" s="389"/>
      <c r="AI4" s="2"/>
      <c r="AJ4" s="2"/>
      <c r="AK4" s="4"/>
      <c r="AL4" s="4"/>
      <c r="AM4" s="4"/>
      <c r="AN4" s="4"/>
      <c r="AO4" s="4"/>
      <c r="AP4" s="4"/>
      <c r="AQ4" s="4"/>
      <c r="AR4" s="4"/>
      <c r="AS4" s="678"/>
      <c r="AT4" s="678"/>
      <c r="AU4" s="678"/>
      <c r="AV4" s="678"/>
      <c r="AW4" s="678"/>
      <c r="AX4" s="678"/>
      <c r="AY4" s="679"/>
      <c r="AZ4" s="559"/>
      <c r="BA4" s="560"/>
      <c r="BB4" s="560"/>
      <c r="BC4" s="560"/>
      <c r="BD4" s="560"/>
      <c r="BE4" s="560"/>
      <c r="BF4" s="560"/>
      <c r="BG4" s="560"/>
      <c r="BH4" s="560"/>
      <c r="BI4" s="561"/>
      <c r="BJ4" s="559"/>
      <c r="BK4" s="560"/>
      <c r="BL4" s="560"/>
      <c r="BM4" s="560"/>
      <c r="BN4" s="560"/>
      <c r="BO4" s="560"/>
      <c r="BP4" s="560"/>
      <c r="BQ4" s="560"/>
      <c r="BR4" s="560"/>
      <c r="BS4" s="560"/>
      <c r="BT4" s="560"/>
      <c r="BU4" s="560"/>
      <c r="BV4" s="560"/>
      <c r="BW4" s="560"/>
      <c r="BX4" s="560"/>
      <c r="BY4" s="560"/>
      <c r="BZ4" s="560"/>
      <c r="CA4" s="560"/>
      <c r="CB4" s="560"/>
      <c r="CC4" s="561"/>
      <c r="CF4" s="51"/>
      <c r="CK4" s="4"/>
      <c r="CL4" s="4"/>
      <c r="CM4" s="4"/>
      <c r="CN4" s="389"/>
      <c r="CO4" s="389"/>
      <c r="CP4" s="389"/>
      <c r="CQ4" s="389"/>
      <c r="CR4" s="389"/>
      <c r="CS4" s="389"/>
      <c r="CT4" s="389"/>
      <c r="CU4" s="389"/>
      <c r="CV4" s="389"/>
      <c r="CW4" s="389"/>
      <c r="CX4" s="389"/>
      <c r="CY4" s="389"/>
      <c r="CZ4" s="389"/>
      <c r="DA4" s="389"/>
      <c r="DB4" s="389"/>
      <c r="DC4" s="389"/>
      <c r="DD4" s="389"/>
      <c r="DE4" s="389"/>
      <c r="DF4" s="389"/>
      <c r="DG4" s="389"/>
      <c r="DH4" s="389"/>
      <c r="DI4" s="389"/>
      <c r="DJ4" s="389"/>
      <c r="DK4" s="389"/>
      <c r="DL4" s="389"/>
      <c r="DM4" s="389"/>
      <c r="DN4" s="389"/>
      <c r="DO4" s="389"/>
      <c r="DP4" s="389"/>
      <c r="DQ4" s="389"/>
      <c r="DR4" s="2"/>
      <c r="DS4" s="2"/>
      <c r="DT4" s="4"/>
      <c r="DU4" s="4"/>
      <c r="DV4" s="4"/>
      <c r="DW4" s="4"/>
      <c r="DX4" s="4"/>
      <c r="DY4" s="4"/>
      <c r="DZ4" s="4"/>
      <c r="EA4" s="4"/>
      <c r="EB4" s="678"/>
      <c r="EC4" s="678"/>
      <c r="ED4" s="678"/>
      <c r="EE4" s="678"/>
      <c r="EF4" s="678"/>
      <c r="EG4" s="678"/>
      <c r="EH4" s="679"/>
      <c r="EI4" s="559"/>
      <c r="EJ4" s="560"/>
      <c r="EK4" s="560"/>
      <c r="EL4" s="560"/>
      <c r="EM4" s="560"/>
      <c r="EN4" s="560"/>
      <c r="EO4" s="560"/>
      <c r="EP4" s="560"/>
      <c r="EQ4" s="560"/>
      <c r="ER4" s="561"/>
      <c r="ES4" s="559"/>
      <c r="ET4" s="560"/>
      <c r="EU4" s="560"/>
      <c r="EV4" s="560"/>
      <c r="EW4" s="560"/>
      <c r="EX4" s="560"/>
      <c r="EY4" s="560"/>
      <c r="EZ4" s="560"/>
      <c r="FA4" s="560"/>
      <c r="FB4" s="560"/>
      <c r="FC4" s="560"/>
      <c r="FD4" s="560"/>
      <c r="FE4" s="560"/>
      <c r="FF4" s="560"/>
      <c r="FG4" s="560"/>
      <c r="FH4" s="560"/>
      <c r="FI4" s="560"/>
      <c r="FJ4" s="560"/>
      <c r="FK4" s="560"/>
      <c r="FL4" s="561"/>
    </row>
    <row r="5" spans="1:168" ht="6.95" customHeight="1">
      <c r="A5" s="4"/>
      <c r="B5" s="4"/>
      <c r="C5" s="4"/>
      <c r="D5" s="4"/>
      <c r="E5" s="2"/>
      <c r="F5" s="2"/>
      <c r="G5" s="2"/>
      <c r="H5" s="562" t="s">
        <v>0</v>
      </c>
      <c r="I5" s="562"/>
      <c r="J5" s="562"/>
      <c r="K5" s="562"/>
      <c r="L5" s="562"/>
      <c r="M5" s="562"/>
      <c r="N5" s="562"/>
      <c r="O5" s="562"/>
      <c r="P5" s="562"/>
      <c r="Q5" s="562"/>
      <c r="R5" s="562"/>
      <c r="S5" s="562"/>
      <c r="T5" s="562"/>
      <c r="U5" s="562"/>
      <c r="V5" s="562"/>
      <c r="W5" s="562"/>
      <c r="X5" s="562"/>
      <c r="Y5" s="562"/>
      <c r="Z5" s="562"/>
      <c r="AA5" s="562"/>
      <c r="AB5" s="2"/>
      <c r="AC5" s="2"/>
      <c r="AD5" s="2"/>
      <c r="AE5" s="2"/>
      <c r="AF5" s="2"/>
      <c r="AG5" s="2"/>
      <c r="AH5" s="2"/>
      <c r="AI5" s="2"/>
      <c r="AJ5" s="2"/>
      <c r="AK5" s="4"/>
      <c r="AL5" s="4"/>
      <c r="AM5" s="4"/>
      <c r="AN5" s="4"/>
      <c r="AO5" s="4"/>
      <c r="AP5" s="4"/>
      <c r="AQ5" s="4"/>
      <c r="AR5" s="4"/>
      <c r="AS5" s="4"/>
      <c r="AT5" s="4"/>
      <c r="AU5" s="4"/>
      <c r="AV5" s="4"/>
      <c r="AW5" s="4"/>
      <c r="AX5" s="4"/>
      <c r="AY5" s="4"/>
      <c r="AZ5" s="331" t="s">
        <v>3</v>
      </c>
      <c r="BA5" s="332"/>
      <c r="BB5" s="332"/>
      <c r="BC5" s="5"/>
      <c r="BD5" s="5"/>
      <c r="BE5" s="5"/>
      <c r="BF5" s="5"/>
      <c r="BG5" s="5"/>
      <c r="BH5" s="5"/>
      <c r="BI5" s="9"/>
      <c r="BJ5" s="331" t="s">
        <v>3</v>
      </c>
      <c r="BK5" s="332"/>
      <c r="BL5" s="332"/>
      <c r="BM5" s="680"/>
      <c r="BN5" s="680"/>
      <c r="BO5" s="680"/>
      <c r="BP5" s="680"/>
      <c r="BQ5" s="680"/>
      <c r="BR5" s="680"/>
      <c r="BS5" s="680"/>
      <c r="BT5" s="680"/>
      <c r="BU5" s="680"/>
      <c r="BV5" s="680"/>
      <c r="BW5" s="680"/>
      <c r="BX5" s="680"/>
      <c r="BY5" s="680"/>
      <c r="BZ5" s="680"/>
      <c r="CA5" s="680"/>
      <c r="CB5" s="680"/>
      <c r="CC5" s="681"/>
      <c r="CF5" s="51"/>
      <c r="CK5" s="4"/>
      <c r="CL5" s="4"/>
      <c r="CM5" s="4"/>
      <c r="CN5" s="2"/>
      <c r="CO5" s="2"/>
      <c r="CP5" s="2"/>
      <c r="CQ5" s="562" t="s">
        <v>0</v>
      </c>
      <c r="CR5" s="562"/>
      <c r="CS5" s="562"/>
      <c r="CT5" s="562"/>
      <c r="CU5" s="562"/>
      <c r="CV5" s="562"/>
      <c r="CW5" s="562"/>
      <c r="CX5" s="562"/>
      <c r="CY5" s="562"/>
      <c r="CZ5" s="562"/>
      <c r="DA5" s="562"/>
      <c r="DB5" s="562"/>
      <c r="DC5" s="562"/>
      <c r="DD5" s="562"/>
      <c r="DE5" s="562"/>
      <c r="DF5" s="562"/>
      <c r="DG5" s="562"/>
      <c r="DH5" s="562"/>
      <c r="DI5" s="562"/>
      <c r="DJ5" s="562"/>
      <c r="DK5" s="2"/>
      <c r="DL5" s="2"/>
      <c r="DM5" s="2"/>
      <c r="DN5" s="2"/>
      <c r="DO5" s="2"/>
      <c r="DP5" s="2"/>
      <c r="DQ5" s="2"/>
      <c r="DR5" s="2"/>
      <c r="DS5" s="2"/>
      <c r="DT5" s="4"/>
      <c r="DU5" s="4"/>
      <c r="DV5" s="4"/>
      <c r="DW5" s="4"/>
      <c r="DX5" s="4"/>
      <c r="DY5" s="4"/>
      <c r="DZ5" s="4"/>
      <c r="EA5" s="4"/>
      <c r="EB5" s="4"/>
      <c r="EC5" s="4"/>
      <c r="ED5" s="4"/>
      <c r="EE5" s="4"/>
      <c r="EF5" s="4"/>
      <c r="EG5" s="4"/>
      <c r="EH5" s="4"/>
      <c r="EI5" s="331" t="s">
        <v>3</v>
      </c>
      <c r="EJ5" s="332"/>
      <c r="EK5" s="332"/>
      <c r="EL5" s="5"/>
      <c r="EM5" s="5"/>
      <c r="EN5" s="5"/>
      <c r="EO5" s="5"/>
      <c r="EP5" s="5"/>
      <c r="EQ5" s="5"/>
      <c r="ER5" s="9"/>
      <c r="ES5" s="331" t="s">
        <v>3</v>
      </c>
      <c r="ET5" s="332"/>
      <c r="EU5" s="332"/>
      <c r="EV5" s="680"/>
      <c r="EW5" s="680"/>
      <c r="EX5" s="680"/>
      <c r="EY5" s="680"/>
      <c r="EZ5" s="680"/>
      <c r="FA5" s="680"/>
      <c r="FB5" s="680"/>
      <c r="FC5" s="680"/>
      <c r="FD5" s="680"/>
      <c r="FE5" s="680"/>
      <c r="FF5" s="680"/>
      <c r="FG5" s="680"/>
      <c r="FH5" s="680"/>
      <c r="FI5" s="680"/>
      <c r="FJ5" s="680"/>
      <c r="FK5" s="680"/>
      <c r="FL5" s="681"/>
    </row>
    <row r="6" spans="1:168" ht="6.95" customHeight="1">
      <c r="A6" s="4"/>
      <c r="B6" s="4"/>
      <c r="C6" s="4"/>
      <c r="D6" s="4"/>
      <c r="E6" s="4"/>
      <c r="F6" s="4"/>
      <c r="G6" s="4"/>
      <c r="H6" s="562"/>
      <c r="I6" s="562"/>
      <c r="J6" s="562"/>
      <c r="K6" s="562"/>
      <c r="L6" s="562"/>
      <c r="M6" s="562"/>
      <c r="N6" s="562"/>
      <c r="O6" s="562"/>
      <c r="P6" s="562"/>
      <c r="Q6" s="562"/>
      <c r="R6" s="562"/>
      <c r="S6" s="562"/>
      <c r="T6" s="562"/>
      <c r="U6" s="562"/>
      <c r="V6" s="562"/>
      <c r="W6" s="562"/>
      <c r="X6" s="562"/>
      <c r="Y6" s="562"/>
      <c r="Z6" s="562"/>
      <c r="AA6" s="562"/>
      <c r="AB6" s="4"/>
      <c r="AC6" s="4"/>
      <c r="AD6" s="4"/>
      <c r="AE6" s="4"/>
      <c r="AF6" s="4"/>
      <c r="AG6" s="4"/>
      <c r="AH6" s="4"/>
      <c r="AI6" s="4"/>
      <c r="AJ6" s="4"/>
      <c r="AK6" s="4"/>
      <c r="AL6" s="4"/>
      <c r="AM6" s="4"/>
      <c r="AN6" s="4"/>
      <c r="AO6" s="4"/>
      <c r="AP6" s="4"/>
      <c r="AQ6" s="4"/>
      <c r="AR6" s="4"/>
      <c r="AS6" s="4"/>
      <c r="AT6" s="4"/>
      <c r="AU6" s="4"/>
      <c r="AV6" s="4"/>
      <c r="AW6" s="4"/>
      <c r="AX6" s="4"/>
      <c r="AY6" s="4"/>
      <c r="AZ6" s="334"/>
      <c r="BA6" s="335"/>
      <c r="BB6" s="335"/>
      <c r="BC6" s="4"/>
      <c r="BD6" s="4"/>
      <c r="BE6" s="4"/>
      <c r="BF6" s="4"/>
      <c r="BG6" s="4"/>
      <c r="BH6" s="4"/>
      <c r="BI6" s="10"/>
      <c r="BJ6" s="334"/>
      <c r="BK6" s="335"/>
      <c r="BL6" s="335"/>
      <c r="BM6" s="682"/>
      <c r="BN6" s="682"/>
      <c r="BO6" s="682"/>
      <c r="BP6" s="682"/>
      <c r="BQ6" s="682"/>
      <c r="BR6" s="682"/>
      <c r="BS6" s="682"/>
      <c r="BT6" s="682"/>
      <c r="BU6" s="682"/>
      <c r="BV6" s="682"/>
      <c r="BW6" s="682"/>
      <c r="BX6" s="682"/>
      <c r="BY6" s="682"/>
      <c r="BZ6" s="682"/>
      <c r="CA6" s="682"/>
      <c r="CB6" s="682"/>
      <c r="CC6" s="683"/>
      <c r="CF6" s="51"/>
      <c r="CK6" s="4"/>
      <c r="CL6" s="4"/>
      <c r="CM6" s="4"/>
      <c r="CN6" s="4"/>
      <c r="CO6" s="4"/>
      <c r="CP6" s="4"/>
      <c r="CQ6" s="562"/>
      <c r="CR6" s="562"/>
      <c r="CS6" s="562"/>
      <c r="CT6" s="562"/>
      <c r="CU6" s="562"/>
      <c r="CV6" s="562"/>
      <c r="CW6" s="562"/>
      <c r="CX6" s="562"/>
      <c r="CY6" s="562"/>
      <c r="CZ6" s="562"/>
      <c r="DA6" s="562"/>
      <c r="DB6" s="562"/>
      <c r="DC6" s="562"/>
      <c r="DD6" s="562"/>
      <c r="DE6" s="562"/>
      <c r="DF6" s="562"/>
      <c r="DG6" s="562"/>
      <c r="DH6" s="562"/>
      <c r="DI6" s="562"/>
      <c r="DJ6" s="562"/>
      <c r="DK6" s="4"/>
      <c r="DL6" s="4"/>
      <c r="DM6" s="4"/>
      <c r="DN6" s="4"/>
      <c r="DO6" s="4"/>
      <c r="DP6" s="4"/>
      <c r="DQ6" s="4"/>
      <c r="DR6" s="4"/>
      <c r="DS6" s="4"/>
      <c r="DT6" s="4"/>
      <c r="DU6" s="4"/>
      <c r="DV6" s="4"/>
      <c r="DW6" s="4"/>
      <c r="DX6" s="4"/>
      <c r="DY6" s="4"/>
      <c r="DZ6" s="4"/>
      <c r="EA6" s="4"/>
      <c r="EB6" s="4"/>
      <c r="EC6" s="4"/>
      <c r="ED6" s="4"/>
      <c r="EE6" s="4"/>
      <c r="EF6" s="4"/>
      <c r="EG6" s="4"/>
      <c r="EH6" s="4"/>
      <c r="EI6" s="334"/>
      <c r="EJ6" s="335"/>
      <c r="EK6" s="335"/>
      <c r="EL6" s="4"/>
      <c r="EM6" s="4"/>
      <c r="EN6" s="4"/>
      <c r="EO6" s="4"/>
      <c r="EP6" s="4"/>
      <c r="EQ6" s="4"/>
      <c r="ER6" s="10"/>
      <c r="ES6" s="334"/>
      <c r="ET6" s="335"/>
      <c r="EU6" s="335"/>
      <c r="EV6" s="682"/>
      <c r="EW6" s="682"/>
      <c r="EX6" s="682"/>
      <c r="EY6" s="682"/>
      <c r="EZ6" s="682"/>
      <c r="FA6" s="682"/>
      <c r="FB6" s="682"/>
      <c r="FC6" s="682"/>
      <c r="FD6" s="682"/>
      <c r="FE6" s="682"/>
      <c r="FF6" s="682"/>
      <c r="FG6" s="682"/>
      <c r="FH6" s="682"/>
      <c r="FI6" s="682"/>
      <c r="FJ6" s="682"/>
      <c r="FK6" s="682"/>
      <c r="FL6" s="683"/>
    </row>
    <row r="7" spans="1:168" ht="6.95" customHeight="1">
      <c r="A7" s="4"/>
      <c r="B7" s="4"/>
      <c r="C7" s="4"/>
      <c r="D7" s="4"/>
      <c r="E7" s="4"/>
      <c r="F7" s="4"/>
      <c r="G7" s="4"/>
      <c r="H7" s="562"/>
      <c r="I7" s="562"/>
      <c r="J7" s="562"/>
      <c r="K7" s="562"/>
      <c r="L7" s="562"/>
      <c r="M7" s="562"/>
      <c r="N7" s="562"/>
      <c r="O7" s="562"/>
      <c r="P7" s="562"/>
      <c r="Q7" s="562"/>
      <c r="R7" s="562"/>
      <c r="S7" s="562"/>
      <c r="T7" s="562"/>
      <c r="U7" s="562"/>
      <c r="V7" s="562"/>
      <c r="W7" s="562"/>
      <c r="X7" s="562"/>
      <c r="Y7" s="562"/>
      <c r="Z7" s="562"/>
      <c r="AA7" s="562"/>
      <c r="AB7" s="4"/>
      <c r="AC7" s="4"/>
      <c r="AD7" s="4"/>
      <c r="AE7" s="4"/>
      <c r="AF7" s="4"/>
      <c r="AG7" s="4"/>
      <c r="AH7" s="4"/>
      <c r="AI7" s="4"/>
      <c r="AJ7" s="4"/>
      <c r="AK7" s="4"/>
      <c r="AL7" s="4"/>
      <c r="AM7" s="4"/>
      <c r="AN7" s="4"/>
      <c r="AO7" s="4"/>
      <c r="AP7" s="4"/>
      <c r="AQ7" s="4"/>
      <c r="AR7" s="4"/>
      <c r="AS7" s="4"/>
      <c r="AT7" s="4"/>
      <c r="AU7" s="4"/>
      <c r="AV7" s="4"/>
      <c r="AW7" s="4"/>
      <c r="AX7" s="4"/>
      <c r="AY7" s="4"/>
      <c r="AZ7" s="334"/>
      <c r="BA7" s="335"/>
      <c r="BB7" s="335"/>
      <c r="BC7" s="4"/>
      <c r="BD7" s="4"/>
      <c r="BE7" s="4"/>
      <c r="BF7" s="4"/>
      <c r="BG7" s="4"/>
      <c r="BH7" s="4"/>
      <c r="BI7" s="10"/>
      <c r="BJ7" s="334"/>
      <c r="BK7" s="335"/>
      <c r="BL7" s="335"/>
      <c r="BM7" s="682"/>
      <c r="BN7" s="682"/>
      <c r="BO7" s="682"/>
      <c r="BP7" s="682"/>
      <c r="BQ7" s="682"/>
      <c r="BR7" s="682"/>
      <c r="BS7" s="682"/>
      <c r="BT7" s="682"/>
      <c r="BU7" s="682"/>
      <c r="BV7" s="682"/>
      <c r="BW7" s="682"/>
      <c r="BX7" s="682"/>
      <c r="BY7" s="682"/>
      <c r="BZ7" s="682"/>
      <c r="CA7" s="682"/>
      <c r="CB7" s="682"/>
      <c r="CC7" s="683"/>
      <c r="CF7" s="51"/>
      <c r="CK7" s="4"/>
      <c r="CL7" s="4"/>
      <c r="CM7" s="4"/>
      <c r="CN7" s="4"/>
      <c r="CO7" s="4"/>
      <c r="CP7" s="4"/>
      <c r="CQ7" s="562"/>
      <c r="CR7" s="562"/>
      <c r="CS7" s="562"/>
      <c r="CT7" s="562"/>
      <c r="CU7" s="562"/>
      <c r="CV7" s="562"/>
      <c r="CW7" s="562"/>
      <c r="CX7" s="562"/>
      <c r="CY7" s="562"/>
      <c r="CZ7" s="562"/>
      <c r="DA7" s="562"/>
      <c r="DB7" s="562"/>
      <c r="DC7" s="562"/>
      <c r="DD7" s="562"/>
      <c r="DE7" s="562"/>
      <c r="DF7" s="562"/>
      <c r="DG7" s="562"/>
      <c r="DH7" s="562"/>
      <c r="DI7" s="562"/>
      <c r="DJ7" s="562"/>
      <c r="DK7" s="4"/>
      <c r="DL7" s="4"/>
      <c r="DM7" s="4"/>
      <c r="DN7" s="4"/>
      <c r="DO7" s="4"/>
      <c r="DP7" s="4"/>
      <c r="DQ7" s="4"/>
      <c r="DR7" s="4"/>
      <c r="DS7" s="4"/>
      <c r="DT7" s="4"/>
      <c r="DU7" s="4"/>
      <c r="DV7" s="4"/>
      <c r="DW7" s="4"/>
      <c r="DX7" s="4"/>
      <c r="DY7" s="4"/>
      <c r="DZ7" s="4"/>
      <c r="EA7" s="4"/>
      <c r="EB7" s="4"/>
      <c r="EC7" s="4"/>
      <c r="ED7" s="4"/>
      <c r="EE7" s="4"/>
      <c r="EF7" s="4"/>
      <c r="EG7" s="4"/>
      <c r="EH7" s="4"/>
      <c r="EI7" s="334"/>
      <c r="EJ7" s="335"/>
      <c r="EK7" s="335"/>
      <c r="EL7" s="4"/>
      <c r="EM7" s="4"/>
      <c r="EN7" s="4"/>
      <c r="EO7" s="4"/>
      <c r="EP7" s="4"/>
      <c r="EQ7" s="4"/>
      <c r="ER7" s="10"/>
      <c r="ES7" s="334"/>
      <c r="ET7" s="335"/>
      <c r="EU7" s="335"/>
      <c r="EV7" s="682"/>
      <c r="EW7" s="682"/>
      <c r="EX7" s="682"/>
      <c r="EY7" s="682"/>
      <c r="EZ7" s="682"/>
      <c r="FA7" s="682"/>
      <c r="FB7" s="682"/>
      <c r="FC7" s="682"/>
      <c r="FD7" s="682"/>
      <c r="FE7" s="682"/>
      <c r="FF7" s="682"/>
      <c r="FG7" s="682"/>
      <c r="FH7" s="682"/>
      <c r="FI7" s="682"/>
      <c r="FJ7" s="682"/>
      <c r="FK7" s="682"/>
      <c r="FL7" s="683"/>
    </row>
    <row r="8" spans="1:168" ht="6.95" customHeight="1">
      <c r="A8" s="4"/>
      <c r="B8" s="4"/>
      <c r="C8" s="569" t="s">
        <v>2054</v>
      </c>
      <c r="D8" s="569"/>
      <c r="E8" s="569"/>
      <c r="F8" s="569"/>
      <c r="G8" s="569"/>
      <c r="H8" s="569"/>
      <c r="I8" s="569"/>
      <c r="J8" s="569"/>
      <c r="K8" s="569"/>
      <c r="L8" s="569"/>
      <c r="M8" s="569"/>
      <c r="N8" s="569"/>
      <c r="O8" s="569"/>
      <c r="P8" s="569"/>
      <c r="Q8" s="62"/>
      <c r="R8" s="62"/>
      <c r="S8" s="335" t="s">
        <v>2042</v>
      </c>
      <c r="T8" s="335"/>
      <c r="U8" s="335"/>
      <c r="V8" s="335"/>
      <c r="W8" s="335"/>
      <c r="X8" s="335"/>
      <c r="Y8" s="335"/>
      <c r="Z8" s="335"/>
      <c r="AA8" s="335"/>
      <c r="AB8" s="335"/>
      <c r="AC8" s="335"/>
      <c r="AD8" s="335"/>
      <c r="AE8" s="335"/>
      <c r="AF8" s="335"/>
      <c r="AG8" s="335"/>
      <c r="AH8" s="335"/>
      <c r="AI8" s="335"/>
      <c r="AJ8" s="335"/>
      <c r="AK8" s="335"/>
      <c r="AL8" s="335"/>
      <c r="AM8" s="335"/>
      <c r="AN8" s="335"/>
      <c r="AO8" s="335"/>
      <c r="AP8" s="335"/>
      <c r="AQ8" s="335"/>
      <c r="AR8" s="335"/>
      <c r="AS8" s="335"/>
      <c r="AT8" s="335"/>
      <c r="AU8" s="335"/>
      <c r="AV8" s="335"/>
      <c r="AW8" s="4"/>
      <c r="AX8" s="4"/>
      <c r="AY8" s="4"/>
      <c r="AZ8" s="6"/>
      <c r="BA8" s="4"/>
      <c r="BB8" s="4"/>
      <c r="BC8" s="4"/>
      <c r="BD8" s="4"/>
      <c r="BE8" s="4"/>
      <c r="BF8" s="4"/>
      <c r="BG8" s="4"/>
      <c r="BH8" s="4"/>
      <c r="BI8" s="10"/>
      <c r="BJ8" s="4"/>
      <c r="BK8" s="4"/>
      <c r="BL8" s="4"/>
      <c r="BM8" s="682"/>
      <c r="BN8" s="682"/>
      <c r="BO8" s="682"/>
      <c r="BP8" s="682"/>
      <c r="BQ8" s="682"/>
      <c r="BR8" s="682"/>
      <c r="BS8" s="682"/>
      <c r="BT8" s="682"/>
      <c r="BU8" s="682"/>
      <c r="BV8" s="682"/>
      <c r="BW8" s="682"/>
      <c r="BX8" s="682"/>
      <c r="BY8" s="682"/>
      <c r="BZ8" s="682"/>
      <c r="CA8" s="682"/>
      <c r="CB8" s="682"/>
      <c r="CC8" s="683"/>
      <c r="CF8" s="51"/>
      <c r="CK8" s="4"/>
      <c r="CL8" s="569" t="s">
        <v>2054</v>
      </c>
      <c r="CM8" s="569"/>
      <c r="CN8" s="569"/>
      <c r="CO8" s="569"/>
      <c r="CP8" s="569"/>
      <c r="CQ8" s="569"/>
      <c r="CR8" s="569"/>
      <c r="CS8" s="569"/>
      <c r="CT8" s="569"/>
      <c r="CU8" s="569"/>
      <c r="CV8" s="569"/>
      <c r="CW8" s="569"/>
      <c r="CX8" s="569"/>
      <c r="CY8" s="569"/>
      <c r="CZ8" s="62"/>
      <c r="DA8" s="62"/>
      <c r="DB8" s="335" t="s">
        <v>2042</v>
      </c>
      <c r="DC8" s="335"/>
      <c r="DD8" s="335"/>
      <c r="DE8" s="335"/>
      <c r="DF8" s="335"/>
      <c r="DG8" s="335"/>
      <c r="DH8" s="335"/>
      <c r="DI8" s="335"/>
      <c r="DJ8" s="335"/>
      <c r="DK8" s="335"/>
      <c r="DL8" s="335"/>
      <c r="DM8" s="335"/>
      <c r="DN8" s="335"/>
      <c r="DO8" s="335"/>
      <c r="DP8" s="335"/>
      <c r="DQ8" s="335"/>
      <c r="DR8" s="335"/>
      <c r="DS8" s="335"/>
      <c r="DT8" s="335"/>
      <c r="DU8" s="335"/>
      <c r="DV8" s="335"/>
      <c r="DW8" s="335"/>
      <c r="DX8" s="335"/>
      <c r="DY8" s="335"/>
      <c r="DZ8" s="335"/>
      <c r="EA8" s="335"/>
      <c r="EB8" s="335"/>
      <c r="EC8" s="335"/>
      <c r="ED8" s="335"/>
      <c r="EE8" s="335"/>
      <c r="EF8" s="4"/>
      <c r="EG8" s="4"/>
      <c r="EH8" s="4"/>
      <c r="EI8" s="6"/>
      <c r="EJ8" s="4"/>
      <c r="EK8" s="4"/>
      <c r="EL8" s="4"/>
      <c r="EM8" s="4"/>
      <c r="EN8" s="4"/>
      <c r="EO8" s="4"/>
      <c r="EP8" s="4"/>
      <c r="EQ8" s="4"/>
      <c r="ER8" s="10"/>
      <c r="ES8" s="4"/>
      <c r="ET8" s="4"/>
      <c r="EU8" s="4"/>
      <c r="EV8" s="682"/>
      <c r="EW8" s="682"/>
      <c r="EX8" s="682"/>
      <c r="EY8" s="682"/>
      <c r="EZ8" s="682"/>
      <c r="FA8" s="682"/>
      <c r="FB8" s="682"/>
      <c r="FC8" s="682"/>
      <c r="FD8" s="682"/>
      <c r="FE8" s="682"/>
      <c r="FF8" s="682"/>
      <c r="FG8" s="682"/>
      <c r="FH8" s="682"/>
      <c r="FI8" s="682"/>
      <c r="FJ8" s="682"/>
      <c r="FK8" s="682"/>
      <c r="FL8" s="683"/>
    </row>
    <row r="9" spans="1:168" ht="6.95" customHeight="1">
      <c r="A9" s="4"/>
      <c r="B9" s="4"/>
      <c r="C9" s="569"/>
      <c r="D9" s="569"/>
      <c r="E9" s="569"/>
      <c r="F9" s="569"/>
      <c r="G9" s="569"/>
      <c r="H9" s="569"/>
      <c r="I9" s="569"/>
      <c r="J9" s="569"/>
      <c r="K9" s="569"/>
      <c r="L9" s="569"/>
      <c r="M9" s="569"/>
      <c r="N9" s="569"/>
      <c r="O9" s="569"/>
      <c r="P9" s="569"/>
      <c r="Q9" s="2"/>
      <c r="R9" s="2"/>
      <c r="S9" s="335"/>
      <c r="T9" s="335"/>
      <c r="U9" s="335"/>
      <c r="V9" s="335"/>
      <c r="W9" s="335"/>
      <c r="X9" s="335"/>
      <c r="Y9" s="335"/>
      <c r="Z9" s="335"/>
      <c r="AA9" s="335"/>
      <c r="AB9" s="335"/>
      <c r="AC9" s="335"/>
      <c r="AD9" s="335"/>
      <c r="AE9" s="335"/>
      <c r="AF9" s="335"/>
      <c r="AG9" s="335"/>
      <c r="AH9" s="335"/>
      <c r="AI9" s="335"/>
      <c r="AJ9" s="335"/>
      <c r="AK9" s="335"/>
      <c r="AL9" s="335"/>
      <c r="AM9" s="335"/>
      <c r="AN9" s="335"/>
      <c r="AO9" s="335"/>
      <c r="AP9" s="335"/>
      <c r="AQ9" s="335"/>
      <c r="AR9" s="335"/>
      <c r="AS9" s="335"/>
      <c r="AT9" s="335"/>
      <c r="AU9" s="335"/>
      <c r="AV9" s="335"/>
      <c r="AW9" s="12"/>
      <c r="AX9" s="12"/>
      <c r="AY9" s="4"/>
      <c r="AZ9" s="7"/>
      <c r="BA9" s="8"/>
      <c r="BB9" s="8"/>
      <c r="BC9" s="8"/>
      <c r="BD9" s="8"/>
      <c r="BE9" s="8"/>
      <c r="BF9" s="8"/>
      <c r="BG9" s="8"/>
      <c r="BH9" s="8"/>
      <c r="BI9" s="11"/>
      <c r="BJ9" s="8"/>
      <c r="BK9" s="8"/>
      <c r="BL9" s="8"/>
      <c r="BM9" s="684"/>
      <c r="BN9" s="684"/>
      <c r="BO9" s="684"/>
      <c r="BP9" s="684"/>
      <c r="BQ9" s="684"/>
      <c r="BR9" s="684"/>
      <c r="BS9" s="684"/>
      <c r="BT9" s="684"/>
      <c r="BU9" s="684"/>
      <c r="BV9" s="684"/>
      <c r="BW9" s="684"/>
      <c r="BX9" s="684"/>
      <c r="BY9" s="684"/>
      <c r="BZ9" s="684"/>
      <c r="CA9" s="684"/>
      <c r="CB9" s="684"/>
      <c r="CC9" s="685"/>
      <c r="CF9" s="51"/>
      <c r="CK9" s="4"/>
      <c r="CL9" s="569"/>
      <c r="CM9" s="569"/>
      <c r="CN9" s="569"/>
      <c r="CO9" s="569"/>
      <c r="CP9" s="569"/>
      <c r="CQ9" s="569"/>
      <c r="CR9" s="569"/>
      <c r="CS9" s="569"/>
      <c r="CT9" s="569"/>
      <c r="CU9" s="569"/>
      <c r="CV9" s="569"/>
      <c r="CW9" s="569"/>
      <c r="CX9" s="569"/>
      <c r="CY9" s="569"/>
      <c r="CZ9" s="2"/>
      <c r="DA9" s="2"/>
      <c r="DB9" s="335"/>
      <c r="DC9" s="335"/>
      <c r="DD9" s="335"/>
      <c r="DE9" s="335"/>
      <c r="DF9" s="335"/>
      <c r="DG9" s="335"/>
      <c r="DH9" s="335"/>
      <c r="DI9" s="335"/>
      <c r="DJ9" s="335"/>
      <c r="DK9" s="335"/>
      <c r="DL9" s="335"/>
      <c r="DM9" s="335"/>
      <c r="DN9" s="335"/>
      <c r="DO9" s="335"/>
      <c r="DP9" s="335"/>
      <c r="DQ9" s="335"/>
      <c r="DR9" s="335"/>
      <c r="DS9" s="335"/>
      <c r="DT9" s="335"/>
      <c r="DU9" s="335"/>
      <c r="DV9" s="335"/>
      <c r="DW9" s="335"/>
      <c r="DX9" s="335"/>
      <c r="DY9" s="335"/>
      <c r="DZ9" s="335"/>
      <c r="EA9" s="335"/>
      <c r="EB9" s="335"/>
      <c r="EC9" s="335"/>
      <c r="ED9" s="335"/>
      <c r="EE9" s="335"/>
      <c r="EF9" s="12"/>
      <c r="EG9" s="12"/>
      <c r="EH9" s="4"/>
      <c r="EI9" s="7"/>
      <c r="EJ9" s="8"/>
      <c r="EK9" s="8"/>
      <c r="EL9" s="8"/>
      <c r="EM9" s="8"/>
      <c r="EN9" s="8"/>
      <c r="EO9" s="8"/>
      <c r="EP9" s="8"/>
      <c r="EQ9" s="8"/>
      <c r="ER9" s="11"/>
      <c r="ES9" s="8"/>
      <c r="ET9" s="8"/>
      <c r="EU9" s="8"/>
      <c r="EV9" s="684"/>
      <c r="EW9" s="684"/>
      <c r="EX9" s="684"/>
      <c r="EY9" s="684"/>
      <c r="EZ9" s="684"/>
      <c r="FA9" s="684"/>
      <c r="FB9" s="684"/>
      <c r="FC9" s="684"/>
      <c r="FD9" s="684"/>
      <c r="FE9" s="684"/>
      <c r="FF9" s="684"/>
      <c r="FG9" s="684"/>
      <c r="FH9" s="684"/>
      <c r="FI9" s="684"/>
      <c r="FJ9" s="684"/>
      <c r="FK9" s="684"/>
      <c r="FL9" s="685"/>
    </row>
    <row r="10" spans="1:168" ht="6.95" customHeight="1" thickBot="1">
      <c r="A10" s="4"/>
      <c r="B10" s="4"/>
      <c r="C10" s="569"/>
      <c r="D10" s="569"/>
      <c r="E10" s="569"/>
      <c r="F10" s="569"/>
      <c r="G10" s="569"/>
      <c r="H10" s="569"/>
      <c r="I10" s="569"/>
      <c r="J10" s="569"/>
      <c r="K10" s="569"/>
      <c r="L10" s="569"/>
      <c r="M10" s="569"/>
      <c r="N10" s="569"/>
      <c r="O10" s="569"/>
      <c r="P10" s="569"/>
      <c r="Q10" s="4"/>
      <c r="R10" s="4"/>
      <c r="S10" s="335"/>
      <c r="T10" s="335"/>
      <c r="U10" s="335"/>
      <c r="V10" s="335"/>
      <c r="W10" s="335"/>
      <c r="X10" s="335"/>
      <c r="Y10" s="335"/>
      <c r="Z10" s="335"/>
      <c r="AA10" s="335"/>
      <c r="AB10" s="335"/>
      <c r="AC10" s="335"/>
      <c r="AD10" s="335"/>
      <c r="AE10" s="335"/>
      <c r="AF10" s="335"/>
      <c r="AG10" s="335"/>
      <c r="AH10" s="335"/>
      <c r="AI10" s="335"/>
      <c r="AJ10" s="335"/>
      <c r="AK10" s="335"/>
      <c r="AL10" s="335"/>
      <c r="AM10" s="335"/>
      <c r="AN10" s="335"/>
      <c r="AO10" s="335"/>
      <c r="AP10" s="335"/>
      <c r="AQ10" s="335"/>
      <c r="AR10" s="335"/>
      <c r="AS10" s="335"/>
      <c r="AT10" s="335"/>
      <c r="AU10" s="335"/>
      <c r="AV10" s="335"/>
      <c r="AW10" s="1"/>
      <c r="AX10" s="1"/>
      <c r="AY10" s="4"/>
      <c r="AZ10" s="4"/>
      <c r="BA10" s="4"/>
      <c r="BB10" s="4"/>
      <c r="BC10" s="4"/>
      <c r="BD10" s="4"/>
      <c r="BE10" s="4"/>
      <c r="BF10" s="4"/>
      <c r="BG10" s="4"/>
      <c r="BH10" s="4"/>
      <c r="BI10" s="4"/>
      <c r="BJ10" s="4"/>
      <c r="BK10" s="4"/>
      <c r="BL10" s="4"/>
      <c r="BM10" s="4"/>
      <c r="BN10" s="4"/>
      <c r="BO10" s="4"/>
      <c r="BP10" s="4"/>
      <c r="BQ10" s="4"/>
      <c r="BR10" s="4"/>
      <c r="BS10" s="4"/>
      <c r="BT10" s="4"/>
      <c r="BU10" s="4"/>
      <c r="BV10" s="4"/>
      <c r="CF10" s="51"/>
      <c r="CK10" s="4"/>
      <c r="CL10" s="569"/>
      <c r="CM10" s="569"/>
      <c r="CN10" s="569"/>
      <c r="CO10" s="569"/>
      <c r="CP10" s="569"/>
      <c r="CQ10" s="569"/>
      <c r="CR10" s="569"/>
      <c r="CS10" s="569"/>
      <c r="CT10" s="569"/>
      <c r="CU10" s="569"/>
      <c r="CV10" s="569"/>
      <c r="CW10" s="569"/>
      <c r="CX10" s="569"/>
      <c r="CY10" s="569"/>
      <c r="CZ10" s="4"/>
      <c r="DA10" s="4"/>
      <c r="DB10" s="335"/>
      <c r="DC10" s="335"/>
      <c r="DD10" s="335"/>
      <c r="DE10" s="335"/>
      <c r="DF10" s="335"/>
      <c r="DG10" s="335"/>
      <c r="DH10" s="335"/>
      <c r="DI10" s="335"/>
      <c r="DJ10" s="335"/>
      <c r="DK10" s="335"/>
      <c r="DL10" s="335"/>
      <c r="DM10" s="335"/>
      <c r="DN10" s="335"/>
      <c r="DO10" s="335"/>
      <c r="DP10" s="335"/>
      <c r="DQ10" s="335"/>
      <c r="DR10" s="335"/>
      <c r="DS10" s="335"/>
      <c r="DT10" s="335"/>
      <c r="DU10" s="335"/>
      <c r="DV10" s="335"/>
      <c r="DW10" s="335"/>
      <c r="DX10" s="335"/>
      <c r="DY10" s="335"/>
      <c r="DZ10" s="335"/>
      <c r="EA10" s="335"/>
      <c r="EB10" s="335"/>
      <c r="EC10" s="335"/>
      <c r="ED10" s="335"/>
      <c r="EE10" s="335"/>
      <c r="EF10" s="1"/>
      <c r="EG10" s="1"/>
      <c r="EH10" s="4"/>
      <c r="EI10" s="4"/>
      <c r="EJ10" s="4"/>
      <c r="EK10" s="4"/>
      <c r="EL10" s="4"/>
      <c r="EM10" s="4"/>
      <c r="EN10" s="4"/>
      <c r="EO10" s="4"/>
      <c r="EP10" s="4"/>
      <c r="EQ10" s="4"/>
      <c r="ER10" s="4"/>
      <c r="ES10" s="4"/>
      <c r="ET10" s="4"/>
      <c r="EU10" s="4"/>
      <c r="EV10" s="4"/>
      <c r="EW10" s="4"/>
      <c r="EX10" s="4"/>
      <c r="EY10" s="4"/>
      <c r="EZ10" s="4"/>
      <c r="FA10" s="4"/>
      <c r="FB10" s="4"/>
      <c r="FC10" s="4"/>
      <c r="FD10" s="4"/>
      <c r="FE10" s="4"/>
    </row>
    <row r="11" spans="1:168" ht="6.95" customHeight="1">
      <c r="A11" s="4"/>
      <c r="B11" s="4"/>
      <c r="C11" s="447" t="s">
        <v>201</v>
      </c>
      <c r="D11" s="448"/>
      <c r="E11" s="448"/>
      <c r="F11" s="448"/>
      <c r="G11" s="448"/>
      <c r="H11" s="448"/>
      <c r="I11" s="448"/>
      <c r="J11" s="448"/>
      <c r="K11" s="448"/>
      <c r="L11" s="448"/>
      <c r="M11" s="448"/>
      <c r="N11" s="449"/>
      <c r="O11" s="660"/>
      <c r="P11" s="278"/>
      <c r="Q11" s="661"/>
      <c r="R11" s="660"/>
      <c r="S11" s="278"/>
      <c r="T11" s="661"/>
      <c r="U11" s="660"/>
      <c r="V11" s="278"/>
      <c r="W11" s="661"/>
      <c r="X11" s="660"/>
      <c r="Y11" s="278"/>
      <c r="Z11" s="661"/>
      <c r="AA11" s="660"/>
      <c r="AB11" s="278"/>
      <c r="AC11" s="661"/>
      <c r="AD11" s="660"/>
      <c r="AE11" s="278"/>
      <c r="AF11" s="661"/>
      <c r="AG11" s="660"/>
      <c r="AH11" s="278"/>
      <c r="AI11" s="661"/>
      <c r="AJ11" s="660"/>
      <c r="AK11" s="278"/>
      <c r="AL11" s="661"/>
      <c r="AM11" s="660"/>
      <c r="AN11" s="278"/>
      <c r="AO11" s="661"/>
      <c r="AP11" s="660"/>
      <c r="AQ11" s="278"/>
      <c r="AR11" s="661"/>
      <c r="AS11" s="660"/>
      <c r="AT11" s="278"/>
      <c r="AU11" s="661"/>
      <c r="AV11" s="660"/>
      <c r="AW11" s="278"/>
      <c r="AX11" s="661"/>
      <c r="AY11" s="660"/>
      <c r="AZ11" s="278"/>
      <c r="BA11" s="289"/>
      <c r="BB11" s="666" t="s">
        <v>203</v>
      </c>
      <c r="BC11" s="667"/>
      <c r="BD11" s="667"/>
      <c r="BE11" s="667"/>
      <c r="BF11" s="667"/>
      <c r="BG11" s="667"/>
      <c r="BH11" s="667"/>
      <c r="BI11" s="668"/>
      <c r="BJ11" s="504" t="s">
        <v>4</v>
      </c>
      <c r="BK11" s="432"/>
      <c r="BL11" s="432"/>
      <c r="BM11" s="432"/>
      <c r="BN11" s="432"/>
      <c r="BO11" s="432"/>
      <c r="BP11" s="432"/>
      <c r="BQ11" s="432"/>
      <c r="BR11" s="432"/>
      <c r="BS11" s="433"/>
      <c r="BT11" s="24"/>
      <c r="BU11" s="13"/>
      <c r="BV11" s="14"/>
      <c r="BW11" s="14"/>
      <c r="BX11" s="14"/>
      <c r="BY11" s="14"/>
      <c r="BZ11" s="14"/>
      <c r="CA11" s="14"/>
      <c r="CB11" s="14"/>
      <c r="CC11" s="20"/>
      <c r="CF11" s="51"/>
      <c r="CK11" s="4"/>
      <c r="CL11" s="447" t="s">
        <v>201</v>
      </c>
      <c r="CM11" s="448"/>
      <c r="CN11" s="448"/>
      <c r="CO11" s="448"/>
      <c r="CP11" s="448"/>
      <c r="CQ11" s="448"/>
      <c r="CR11" s="448"/>
      <c r="CS11" s="448"/>
      <c r="CT11" s="448"/>
      <c r="CU11" s="448"/>
      <c r="CV11" s="448"/>
      <c r="CW11" s="449"/>
      <c r="CX11" s="660"/>
      <c r="CY11" s="278"/>
      <c r="CZ11" s="661"/>
      <c r="DA11" s="660"/>
      <c r="DB11" s="278"/>
      <c r="DC11" s="661"/>
      <c r="DD11" s="660"/>
      <c r="DE11" s="278"/>
      <c r="DF11" s="661"/>
      <c r="DG11" s="660"/>
      <c r="DH11" s="278"/>
      <c r="DI11" s="661"/>
      <c r="DJ11" s="660"/>
      <c r="DK11" s="278"/>
      <c r="DL11" s="661"/>
      <c r="DM11" s="660"/>
      <c r="DN11" s="278"/>
      <c r="DO11" s="661"/>
      <c r="DP11" s="660"/>
      <c r="DQ11" s="278"/>
      <c r="DR11" s="661"/>
      <c r="DS11" s="660"/>
      <c r="DT11" s="278"/>
      <c r="DU11" s="661"/>
      <c r="DV11" s="660"/>
      <c r="DW11" s="278"/>
      <c r="DX11" s="661"/>
      <c r="DY11" s="660"/>
      <c r="DZ11" s="278"/>
      <c r="EA11" s="661"/>
      <c r="EB11" s="660"/>
      <c r="EC11" s="278"/>
      <c r="ED11" s="661"/>
      <c r="EE11" s="660"/>
      <c r="EF11" s="278"/>
      <c r="EG11" s="661"/>
      <c r="EH11" s="660"/>
      <c r="EI11" s="278"/>
      <c r="EJ11" s="289"/>
      <c r="EK11" s="666" t="s">
        <v>203</v>
      </c>
      <c r="EL11" s="667"/>
      <c r="EM11" s="667"/>
      <c r="EN11" s="667"/>
      <c r="EO11" s="667"/>
      <c r="EP11" s="667"/>
      <c r="EQ11" s="667"/>
      <c r="ER11" s="668"/>
      <c r="ES11" s="504" t="s">
        <v>4</v>
      </c>
      <c r="ET11" s="432"/>
      <c r="EU11" s="432"/>
      <c r="EV11" s="432"/>
      <c r="EW11" s="432"/>
      <c r="EX11" s="432"/>
      <c r="EY11" s="432"/>
      <c r="EZ11" s="432"/>
      <c r="FA11" s="432"/>
      <c r="FB11" s="433"/>
      <c r="FC11" s="24"/>
      <c r="FD11" s="13"/>
      <c r="FE11" s="14"/>
      <c r="FF11" s="14"/>
      <c r="FG11" s="14"/>
      <c r="FH11" s="14"/>
      <c r="FI11" s="14"/>
      <c r="FJ11" s="14"/>
      <c r="FK11" s="14"/>
      <c r="FL11" s="20"/>
    </row>
    <row r="12" spans="1:168" ht="6.95" customHeight="1">
      <c r="A12" s="4"/>
      <c r="B12" s="4"/>
      <c r="C12" s="450"/>
      <c r="D12" s="451"/>
      <c r="E12" s="451"/>
      <c r="F12" s="451"/>
      <c r="G12" s="451"/>
      <c r="H12" s="451"/>
      <c r="I12" s="451"/>
      <c r="J12" s="451"/>
      <c r="K12" s="451"/>
      <c r="L12" s="451"/>
      <c r="M12" s="451"/>
      <c r="N12" s="452"/>
      <c r="O12" s="662"/>
      <c r="P12" s="281"/>
      <c r="Q12" s="663"/>
      <c r="R12" s="662"/>
      <c r="S12" s="281"/>
      <c r="T12" s="663"/>
      <c r="U12" s="662"/>
      <c r="V12" s="281"/>
      <c r="W12" s="663"/>
      <c r="X12" s="662"/>
      <c r="Y12" s="281"/>
      <c r="Z12" s="663"/>
      <c r="AA12" s="662"/>
      <c r="AB12" s="281"/>
      <c r="AC12" s="663"/>
      <c r="AD12" s="662"/>
      <c r="AE12" s="281"/>
      <c r="AF12" s="663"/>
      <c r="AG12" s="662"/>
      <c r="AH12" s="281"/>
      <c r="AI12" s="663"/>
      <c r="AJ12" s="662"/>
      <c r="AK12" s="281"/>
      <c r="AL12" s="663"/>
      <c r="AM12" s="662"/>
      <c r="AN12" s="281"/>
      <c r="AO12" s="663"/>
      <c r="AP12" s="662"/>
      <c r="AQ12" s="281"/>
      <c r="AR12" s="663"/>
      <c r="AS12" s="662"/>
      <c r="AT12" s="281"/>
      <c r="AU12" s="663"/>
      <c r="AV12" s="662"/>
      <c r="AW12" s="281"/>
      <c r="AX12" s="663"/>
      <c r="AY12" s="662"/>
      <c r="AZ12" s="281"/>
      <c r="BA12" s="290"/>
      <c r="BB12" s="669"/>
      <c r="BC12" s="670"/>
      <c r="BD12" s="670"/>
      <c r="BE12" s="670"/>
      <c r="BF12" s="670"/>
      <c r="BG12" s="670"/>
      <c r="BH12" s="670"/>
      <c r="BI12" s="671"/>
      <c r="BJ12" s="505"/>
      <c r="BK12" s="434"/>
      <c r="BL12" s="434"/>
      <c r="BM12" s="434"/>
      <c r="BN12" s="434"/>
      <c r="BO12" s="434"/>
      <c r="BP12" s="434"/>
      <c r="BQ12" s="434"/>
      <c r="BR12" s="434"/>
      <c r="BS12" s="435"/>
      <c r="BT12" s="505"/>
      <c r="BU12" s="434"/>
      <c r="BV12" s="434"/>
      <c r="BW12" s="434"/>
      <c r="BX12" s="434"/>
      <c r="BY12" s="434"/>
      <c r="BZ12" s="434"/>
      <c r="CA12" s="434"/>
      <c r="CB12" s="434"/>
      <c r="CC12" s="435"/>
      <c r="CF12" s="51"/>
      <c r="CK12" s="4"/>
      <c r="CL12" s="450"/>
      <c r="CM12" s="451"/>
      <c r="CN12" s="451"/>
      <c r="CO12" s="451"/>
      <c r="CP12" s="451"/>
      <c r="CQ12" s="451"/>
      <c r="CR12" s="451"/>
      <c r="CS12" s="451"/>
      <c r="CT12" s="451"/>
      <c r="CU12" s="451"/>
      <c r="CV12" s="451"/>
      <c r="CW12" s="452"/>
      <c r="CX12" s="662"/>
      <c r="CY12" s="281"/>
      <c r="CZ12" s="663"/>
      <c r="DA12" s="662"/>
      <c r="DB12" s="281"/>
      <c r="DC12" s="663"/>
      <c r="DD12" s="662"/>
      <c r="DE12" s="281"/>
      <c r="DF12" s="663"/>
      <c r="DG12" s="662"/>
      <c r="DH12" s="281"/>
      <c r="DI12" s="663"/>
      <c r="DJ12" s="662"/>
      <c r="DK12" s="281"/>
      <c r="DL12" s="663"/>
      <c r="DM12" s="662"/>
      <c r="DN12" s="281"/>
      <c r="DO12" s="663"/>
      <c r="DP12" s="662"/>
      <c r="DQ12" s="281"/>
      <c r="DR12" s="663"/>
      <c r="DS12" s="662"/>
      <c r="DT12" s="281"/>
      <c r="DU12" s="663"/>
      <c r="DV12" s="662"/>
      <c r="DW12" s="281"/>
      <c r="DX12" s="663"/>
      <c r="DY12" s="662"/>
      <c r="DZ12" s="281"/>
      <c r="EA12" s="663"/>
      <c r="EB12" s="662"/>
      <c r="EC12" s="281"/>
      <c r="ED12" s="663"/>
      <c r="EE12" s="662"/>
      <c r="EF12" s="281"/>
      <c r="EG12" s="663"/>
      <c r="EH12" s="662"/>
      <c r="EI12" s="281"/>
      <c r="EJ12" s="290"/>
      <c r="EK12" s="669"/>
      <c r="EL12" s="670"/>
      <c r="EM12" s="670"/>
      <c r="EN12" s="670"/>
      <c r="EO12" s="670"/>
      <c r="EP12" s="670"/>
      <c r="EQ12" s="670"/>
      <c r="ER12" s="671"/>
      <c r="ES12" s="505"/>
      <c r="ET12" s="434"/>
      <c r="EU12" s="434"/>
      <c r="EV12" s="434"/>
      <c r="EW12" s="434"/>
      <c r="EX12" s="434"/>
      <c r="EY12" s="434"/>
      <c r="EZ12" s="434"/>
      <c r="FA12" s="434"/>
      <c r="FB12" s="435"/>
      <c r="FC12" s="505"/>
      <c r="FD12" s="434"/>
      <c r="FE12" s="434"/>
      <c r="FF12" s="434"/>
      <c r="FG12" s="434"/>
      <c r="FH12" s="434"/>
      <c r="FI12" s="434"/>
      <c r="FJ12" s="434"/>
      <c r="FK12" s="434"/>
      <c r="FL12" s="435"/>
    </row>
    <row r="13" spans="1:168" ht="6.95" customHeight="1">
      <c r="A13" s="4"/>
      <c r="B13" s="4"/>
      <c r="C13" s="450"/>
      <c r="D13" s="451"/>
      <c r="E13" s="451"/>
      <c r="F13" s="451"/>
      <c r="G13" s="451"/>
      <c r="H13" s="451"/>
      <c r="I13" s="451"/>
      <c r="J13" s="451"/>
      <c r="K13" s="451"/>
      <c r="L13" s="451"/>
      <c r="M13" s="451"/>
      <c r="N13" s="452"/>
      <c r="O13" s="662"/>
      <c r="P13" s="281"/>
      <c r="Q13" s="663"/>
      <c r="R13" s="662"/>
      <c r="S13" s="281"/>
      <c r="T13" s="663"/>
      <c r="U13" s="662"/>
      <c r="V13" s="281"/>
      <c r="W13" s="663"/>
      <c r="X13" s="662"/>
      <c r="Y13" s="281"/>
      <c r="Z13" s="663"/>
      <c r="AA13" s="662"/>
      <c r="AB13" s="281"/>
      <c r="AC13" s="663"/>
      <c r="AD13" s="662"/>
      <c r="AE13" s="281"/>
      <c r="AF13" s="663"/>
      <c r="AG13" s="662"/>
      <c r="AH13" s="281"/>
      <c r="AI13" s="663"/>
      <c r="AJ13" s="662"/>
      <c r="AK13" s="281"/>
      <c r="AL13" s="663"/>
      <c r="AM13" s="662"/>
      <c r="AN13" s="281"/>
      <c r="AO13" s="663"/>
      <c r="AP13" s="662"/>
      <c r="AQ13" s="281"/>
      <c r="AR13" s="663"/>
      <c r="AS13" s="662"/>
      <c r="AT13" s="281"/>
      <c r="AU13" s="663"/>
      <c r="AV13" s="662"/>
      <c r="AW13" s="281"/>
      <c r="AX13" s="663"/>
      <c r="AY13" s="662"/>
      <c r="AZ13" s="281"/>
      <c r="BA13" s="290"/>
      <c r="BB13" s="669"/>
      <c r="BC13" s="670"/>
      <c r="BD13" s="670"/>
      <c r="BE13" s="670"/>
      <c r="BF13" s="670"/>
      <c r="BG13" s="670"/>
      <c r="BH13" s="670"/>
      <c r="BI13" s="671"/>
      <c r="BJ13" s="505"/>
      <c r="BK13" s="434"/>
      <c r="BL13" s="434"/>
      <c r="BM13" s="434"/>
      <c r="BN13" s="434"/>
      <c r="BO13" s="434"/>
      <c r="BP13" s="434"/>
      <c r="BQ13" s="434"/>
      <c r="BR13" s="434"/>
      <c r="BS13" s="435"/>
      <c r="BT13" s="505"/>
      <c r="BU13" s="434"/>
      <c r="BV13" s="434"/>
      <c r="BW13" s="434"/>
      <c r="BX13" s="434"/>
      <c r="BY13" s="434"/>
      <c r="BZ13" s="434"/>
      <c r="CA13" s="434"/>
      <c r="CB13" s="434"/>
      <c r="CC13" s="435"/>
      <c r="CF13" s="51"/>
      <c r="CK13" s="4"/>
      <c r="CL13" s="450"/>
      <c r="CM13" s="451"/>
      <c r="CN13" s="451"/>
      <c r="CO13" s="451"/>
      <c r="CP13" s="451"/>
      <c r="CQ13" s="451"/>
      <c r="CR13" s="451"/>
      <c r="CS13" s="451"/>
      <c r="CT13" s="451"/>
      <c r="CU13" s="451"/>
      <c r="CV13" s="451"/>
      <c r="CW13" s="452"/>
      <c r="CX13" s="662"/>
      <c r="CY13" s="281"/>
      <c r="CZ13" s="663"/>
      <c r="DA13" s="662"/>
      <c r="DB13" s="281"/>
      <c r="DC13" s="663"/>
      <c r="DD13" s="662"/>
      <c r="DE13" s="281"/>
      <c r="DF13" s="663"/>
      <c r="DG13" s="662"/>
      <c r="DH13" s="281"/>
      <c r="DI13" s="663"/>
      <c r="DJ13" s="662"/>
      <c r="DK13" s="281"/>
      <c r="DL13" s="663"/>
      <c r="DM13" s="662"/>
      <c r="DN13" s="281"/>
      <c r="DO13" s="663"/>
      <c r="DP13" s="662"/>
      <c r="DQ13" s="281"/>
      <c r="DR13" s="663"/>
      <c r="DS13" s="662"/>
      <c r="DT13" s="281"/>
      <c r="DU13" s="663"/>
      <c r="DV13" s="662"/>
      <c r="DW13" s="281"/>
      <c r="DX13" s="663"/>
      <c r="DY13" s="662"/>
      <c r="DZ13" s="281"/>
      <c r="EA13" s="663"/>
      <c r="EB13" s="662"/>
      <c r="EC13" s="281"/>
      <c r="ED13" s="663"/>
      <c r="EE13" s="662"/>
      <c r="EF13" s="281"/>
      <c r="EG13" s="663"/>
      <c r="EH13" s="662"/>
      <c r="EI13" s="281"/>
      <c r="EJ13" s="290"/>
      <c r="EK13" s="669"/>
      <c r="EL13" s="670"/>
      <c r="EM13" s="670"/>
      <c r="EN13" s="670"/>
      <c r="EO13" s="670"/>
      <c r="EP13" s="670"/>
      <c r="EQ13" s="670"/>
      <c r="ER13" s="671"/>
      <c r="ES13" s="505"/>
      <c r="ET13" s="434"/>
      <c r="EU13" s="434"/>
      <c r="EV13" s="434"/>
      <c r="EW13" s="434"/>
      <c r="EX13" s="434"/>
      <c r="EY13" s="434"/>
      <c r="EZ13" s="434"/>
      <c r="FA13" s="434"/>
      <c r="FB13" s="435"/>
      <c r="FC13" s="505"/>
      <c r="FD13" s="434"/>
      <c r="FE13" s="434"/>
      <c r="FF13" s="434"/>
      <c r="FG13" s="434"/>
      <c r="FH13" s="434"/>
      <c r="FI13" s="434"/>
      <c r="FJ13" s="434"/>
      <c r="FK13" s="434"/>
      <c r="FL13" s="435"/>
    </row>
    <row r="14" spans="1:168" ht="6.95" customHeight="1" thickBot="1">
      <c r="A14" s="4"/>
      <c r="B14" s="4"/>
      <c r="C14" s="453"/>
      <c r="D14" s="454"/>
      <c r="E14" s="454"/>
      <c r="F14" s="454"/>
      <c r="G14" s="454"/>
      <c r="H14" s="454"/>
      <c r="I14" s="454"/>
      <c r="J14" s="454"/>
      <c r="K14" s="454"/>
      <c r="L14" s="454"/>
      <c r="M14" s="454"/>
      <c r="N14" s="455"/>
      <c r="O14" s="664"/>
      <c r="P14" s="284"/>
      <c r="Q14" s="665"/>
      <c r="R14" s="664"/>
      <c r="S14" s="284"/>
      <c r="T14" s="665"/>
      <c r="U14" s="664"/>
      <c r="V14" s="284"/>
      <c r="W14" s="665"/>
      <c r="X14" s="664"/>
      <c r="Y14" s="284"/>
      <c r="Z14" s="665"/>
      <c r="AA14" s="664"/>
      <c r="AB14" s="284"/>
      <c r="AC14" s="665"/>
      <c r="AD14" s="664"/>
      <c r="AE14" s="284"/>
      <c r="AF14" s="665"/>
      <c r="AG14" s="664"/>
      <c r="AH14" s="284"/>
      <c r="AI14" s="665"/>
      <c r="AJ14" s="664"/>
      <c r="AK14" s="284"/>
      <c r="AL14" s="665"/>
      <c r="AM14" s="664"/>
      <c r="AN14" s="284"/>
      <c r="AO14" s="665"/>
      <c r="AP14" s="664"/>
      <c r="AQ14" s="284"/>
      <c r="AR14" s="665"/>
      <c r="AS14" s="664"/>
      <c r="AT14" s="284"/>
      <c r="AU14" s="665"/>
      <c r="AV14" s="664"/>
      <c r="AW14" s="284"/>
      <c r="AX14" s="665"/>
      <c r="AY14" s="664"/>
      <c r="AZ14" s="284"/>
      <c r="BA14" s="291"/>
      <c r="BB14" s="672"/>
      <c r="BC14" s="673"/>
      <c r="BD14" s="673"/>
      <c r="BE14" s="673"/>
      <c r="BF14" s="673"/>
      <c r="BG14" s="673"/>
      <c r="BH14" s="673"/>
      <c r="BI14" s="674"/>
      <c r="BJ14" s="505"/>
      <c r="BK14" s="434"/>
      <c r="BL14" s="434"/>
      <c r="BM14" s="434"/>
      <c r="BN14" s="434"/>
      <c r="BO14" s="434"/>
      <c r="BP14" s="434"/>
      <c r="BQ14" s="434"/>
      <c r="BR14" s="434"/>
      <c r="BS14" s="435"/>
      <c r="BT14" s="505"/>
      <c r="BU14" s="434"/>
      <c r="BV14" s="434"/>
      <c r="BW14" s="434"/>
      <c r="BX14" s="434"/>
      <c r="BY14" s="434"/>
      <c r="BZ14" s="434"/>
      <c r="CA14" s="434"/>
      <c r="CB14" s="434"/>
      <c r="CC14" s="435"/>
      <c r="CF14" s="51"/>
      <c r="CK14" s="4"/>
      <c r="CL14" s="453"/>
      <c r="CM14" s="454"/>
      <c r="CN14" s="454"/>
      <c r="CO14" s="454"/>
      <c r="CP14" s="454"/>
      <c r="CQ14" s="454"/>
      <c r="CR14" s="454"/>
      <c r="CS14" s="454"/>
      <c r="CT14" s="454"/>
      <c r="CU14" s="454"/>
      <c r="CV14" s="454"/>
      <c r="CW14" s="455"/>
      <c r="CX14" s="664"/>
      <c r="CY14" s="284"/>
      <c r="CZ14" s="665"/>
      <c r="DA14" s="664"/>
      <c r="DB14" s="284"/>
      <c r="DC14" s="665"/>
      <c r="DD14" s="664"/>
      <c r="DE14" s="284"/>
      <c r="DF14" s="665"/>
      <c r="DG14" s="664"/>
      <c r="DH14" s="284"/>
      <c r="DI14" s="665"/>
      <c r="DJ14" s="664"/>
      <c r="DK14" s="284"/>
      <c r="DL14" s="665"/>
      <c r="DM14" s="664"/>
      <c r="DN14" s="284"/>
      <c r="DO14" s="665"/>
      <c r="DP14" s="664"/>
      <c r="DQ14" s="284"/>
      <c r="DR14" s="665"/>
      <c r="DS14" s="664"/>
      <c r="DT14" s="284"/>
      <c r="DU14" s="665"/>
      <c r="DV14" s="664"/>
      <c r="DW14" s="284"/>
      <c r="DX14" s="665"/>
      <c r="DY14" s="664"/>
      <c r="DZ14" s="284"/>
      <c r="EA14" s="665"/>
      <c r="EB14" s="664"/>
      <c r="EC14" s="284"/>
      <c r="ED14" s="665"/>
      <c r="EE14" s="664"/>
      <c r="EF14" s="284"/>
      <c r="EG14" s="665"/>
      <c r="EH14" s="664"/>
      <c r="EI14" s="284"/>
      <c r="EJ14" s="291"/>
      <c r="EK14" s="672"/>
      <c r="EL14" s="673"/>
      <c r="EM14" s="673"/>
      <c r="EN14" s="673"/>
      <c r="EO14" s="673"/>
      <c r="EP14" s="673"/>
      <c r="EQ14" s="673"/>
      <c r="ER14" s="674"/>
      <c r="ES14" s="505"/>
      <c r="ET14" s="434"/>
      <c r="EU14" s="434"/>
      <c r="EV14" s="434"/>
      <c r="EW14" s="434"/>
      <c r="EX14" s="434"/>
      <c r="EY14" s="434"/>
      <c r="EZ14" s="434"/>
      <c r="FA14" s="434"/>
      <c r="FB14" s="435"/>
      <c r="FC14" s="505"/>
      <c r="FD14" s="434"/>
      <c r="FE14" s="434"/>
      <c r="FF14" s="434"/>
      <c r="FG14" s="434"/>
      <c r="FH14" s="434"/>
      <c r="FI14" s="434"/>
      <c r="FJ14" s="434"/>
      <c r="FK14" s="434"/>
      <c r="FL14" s="435"/>
    </row>
    <row r="15" spans="1:168" ht="6.95" customHeight="1">
      <c r="A15" s="4"/>
      <c r="B15" s="4"/>
      <c r="C15" s="627" t="s">
        <v>202</v>
      </c>
      <c r="D15" s="628"/>
      <c r="E15" s="628"/>
      <c r="F15" s="628"/>
      <c r="G15" s="628"/>
      <c r="H15" s="628"/>
      <c r="I15" s="628"/>
      <c r="J15" s="628"/>
      <c r="K15" s="628"/>
      <c r="L15" s="628"/>
      <c r="M15" s="628"/>
      <c r="N15" s="629"/>
      <c r="O15" s="51"/>
      <c r="BB15" s="38"/>
      <c r="BC15" s="38"/>
      <c r="BD15" s="38"/>
      <c r="BE15" s="38"/>
      <c r="BF15" s="38"/>
      <c r="BG15" s="5"/>
      <c r="BH15" s="5"/>
      <c r="BI15" s="9"/>
      <c r="BJ15" s="506"/>
      <c r="BK15" s="436"/>
      <c r="BL15" s="436"/>
      <c r="BM15" s="436"/>
      <c r="BN15" s="436"/>
      <c r="BO15" s="436"/>
      <c r="BP15" s="436"/>
      <c r="BQ15" s="436"/>
      <c r="BR15" s="436"/>
      <c r="BS15" s="437"/>
      <c r="BT15" s="26"/>
      <c r="BU15" s="27"/>
      <c r="BV15" s="22"/>
      <c r="BW15" s="22"/>
      <c r="BX15" s="22"/>
      <c r="BY15" s="22"/>
      <c r="BZ15" s="22"/>
      <c r="CA15" s="22"/>
      <c r="CB15" s="22"/>
      <c r="CC15" s="23"/>
      <c r="CF15" s="51"/>
      <c r="CK15" s="4"/>
      <c r="CL15" s="627" t="s">
        <v>202</v>
      </c>
      <c r="CM15" s="628"/>
      <c r="CN15" s="628"/>
      <c r="CO15" s="628"/>
      <c r="CP15" s="628"/>
      <c r="CQ15" s="628"/>
      <c r="CR15" s="628"/>
      <c r="CS15" s="628"/>
      <c r="CT15" s="628"/>
      <c r="CU15" s="628"/>
      <c r="CV15" s="628"/>
      <c r="CW15" s="629"/>
      <c r="CX15" s="51"/>
      <c r="EK15" s="38"/>
      <c r="EL15" s="38"/>
      <c r="EM15" s="38"/>
      <c r="EN15" s="38"/>
      <c r="EO15" s="38"/>
      <c r="EP15" s="5"/>
      <c r="EQ15" s="5"/>
      <c r="ER15" s="9"/>
      <c r="ES15" s="506"/>
      <c r="ET15" s="436"/>
      <c r="EU15" s="436"/>
      <c r="EV15" s="436"/>
      <c r="EW15" s="436"/>
      <c r="EX15" s="436"/>
      <c r="EY15" s="436"/>
      <c r="EZ15" s="436"/>
      <c r="FA15" s="436"/>
      <c r="FB15" s="437"/>
      <c r="FC15" s="26"/>
      <c r="FD15" s="27"/>
      <c r="FE15" s="22"/>
      <c r="FF15" s="22"/>
      <c r="FG15" s="22"/>
      <c r="FH15" s="22"/>
      <c r="FI15" s="22"/>
      <c r="FJ15" s="22"/>
      <c r="FK15" s="22"/>
      <c r="FL15" s="23"/>
    </row>
    <row r="16" spans="1:168" ht="6.95" customHeight="1">
      <c r="A16" s="4"/>
      <c r="B16" s="4"/>
      <c r="C16" s="480"/>
      <c r="D16" s="481"/>
      <c r="E16" s="481"/>
      <c r="F16" s="481"/>
      <c r="G16" s="481"/>
      <c r="H16" s="481"/>
      <c r="I16" s="481"/>
      <c r="J16" s="481"/>
      <c r="K16" s="481"/>
      <c r="L16" s="481"/>
      <c r="M16" s="481"/>
      <c r="N16" s="482"/>
      <c r="O16" s="65"/>
      <c r="P16" s="66"/>
      <c r="Q16" s="66"/>
      <c r="R16" s="66"/>
      <c r="S16" s="66"/>
      <c r="T16" s="66"/>
      <c r="U16" s="66"/>
      <c r="V16" s="66"/>
      <c r="W16" s="66"/>
      <c r="X16" s="66"/>
      <c r="Y16" s="66"/>
      <c r="Z16" s="66"/>
      <c r="AA16" s="66"/>
      <c r="AB16" s="66"/>
      <c r="AC16" s="66"/>
      <c r="AD16" s="66"/>
      <c r="AE16" s="66"/>
      <c r="AF16" s="66"/>
      <c r="AG16" s="66"/>
      <c r="AH16" s="66"/>
      <c r="AI16" s="66"/>
      <c r="AJ16" s="66"/>
      <c r="AK16" s="66"/>
      <c r="AL16" s="66"/>
      <c r="AM16" s="66"/>
      <c r="AN16" s="66"/>
      <c r="AO16" s="66"/>
      <c r="AP16" s="66"/>
      <c r="AQ16" s="66"/>
      <c r="AR16" s="66"/>
      <c r="AS16" s="66"/>
      <c r="AT16" s="66"/>
      <c r="AU16" s="66"/>
      <c r="AV16" s="66"/>
      <c r="AW16" s="66"/>
      <c r="AX16" s="66"/>
      <c r="AY16" s="66"/>
      <c r="AZ16" s="66"/>
      <c r="BA16" s="66"/>
      <c r="BB16" s="66"/>
      <c r="BC16" s="66"/>
      <c r="BD16" s="66"/>
      <c r="BE16" s="66"/>
      <c r="BF16" s="66"/>
      <c r="BG16" s="57"/>
      <c r="BH16" s="57"/>
      <c r="BI16" s="58"/>
      <c r="BJ16" s="504" t="s">
        <v>5</v>
      </c>
      <c r="BK16" s="432"/>
      <c r="BL16" s="432"/>
      <c r="BM16" s="432"/>
      <c r="BN16" s="432"/>
      <c r="BO16" s="432"/>
      <c r="BP16" s="432"/>
      <c r="BQ16" s="432"/>
      <c r="BR16" s="432"/>
      <c r="BS16" s="432"/>
      <c r="BT16" s="432"/>
      <c r="BU16" s="433"/>
      <c r="BV16" s="17"/>
      <c r="BW16" s="14"/>
      <c r="BX16" s="14"/>
      <c r="BY16" s="14"/>
      <c r="BZ16" s="14"/>
      <c r="CA16" s="14"/>
      <c r="CB16" s="14"/>
      <c r="CC16" s="20"/>
      <c r="CF16" s="51"/>
      <c r="CK16" s="4"/>
      <c r="CL16" s="480"/>
      <c r="CM16" s="481"/>
      <c r="CN16" s="481"/>
      <c r="CO16" s="481"/>
      <c r="CP16" s="481"/>
      <c r="CQ16" s="481"/>
      <c r="CR16" s="481"/>
      <c r="CS16" s="481"/>
      <c r="CT16" s="481"/>
      <c r="CU16" s="481"/>
      <c r="CV16" s="481"/>
      <c r="CW16" s="482"/>
      <c r="CX16" s="65"/>
      <c r="CY16" s="66"/>
      <c r="CZ16" s="66"/>
      <c r="DA16" s="66"/>
      <c r="DB16" s="66"/>
      <c r="DC16" s="66"/>
      <c r="DD16" s="66"/>
      <c r="DE16" s="66"/>
      <c r="DF16" s="66"/>
      <c r="DG16" s="66"/>
      <c r="DH16" s="66"/>
      <c r="DI16" s="66"/>
      <c r="DJ16" s="66"/>
      <c r="DK16" s="66"/>
      <c r="DL16" s="66"/>
      <c r="DM16" s="66"/>
      <c r="DN16" s="66"/>
      <c r="DO16" s="66"/>
      <c r="DP16" s="66"/>
      <c r="DQ16" s="66"/>
      <c r="DR16" s="66"/>
      <c r="DS16" s="66"/>
      <c r="DT16" s="66"/>
      <c r="DU16" s="66"/>
      <c r="DV16" s="66"/>
      <c r="DW16" s="66"/>
      <c r="DX16" s="66"/>
      <c r="DY16" s="66"/>
      <c r="DZ16" s="66"/>
      <c r="EA16" s="66"/>
      <c r="EB16" s="66"/>
      <c r="EC16" s="66"/>
      <c r="ED16" s="66"/>
      <c r="EE16" s="66"/>
      <c r="EF16" s="66"/>
      <c r="EG16" s="66"/>
      <c r="EH16" s="66"/>
      <c r="EI16" s="66"/>
      <c r="EJ16" s="66"/>
      <c r="EK16" s="66"/>
      <c r="EL16" s="66"/>
      <c r="EM16" s="66"/>
      <c r="EN16" s="66"/>
      <c r="EO16" s="66"/>
      <c r="EP16" s="57"/>
      <c r="EQ16" s="57"/>
      <c r="ER16" s="58"/>
      <c r="ES16" s="504" t="s">
        <v>5</v>
      </c>
      <c r="ET16" s="432"/>
      <c r="EU16" s="432"/>
      <c r="EV16" s="432"/>
      <c r="EW16" s="432"/>
      <c r="EX16" s="432"/>
      <c r="EY16" s="432"/>
      <c r="EZ16" s="432"/>
      <c r="FA16" s="432"/>
      <c r="FB16" s="432"/>
      <c r="FC16" s="432"/>
      <c r="FD16" s="433"/>
      <c r="FE16" s="17"/>
      <c r="FF16" s="14"/>
      <c r="FG16" s="14"/>
      <c r="FH16" s="14"/>
      <c r="FI16" s="14"/>
      <c r="FJ16" s="14"/>
      <c r="FK16" s="14"/>
      <c r="FL16" s="20"/>
    </row>
    <row r="17" spans="1:168" ht="6.95" customHeight="1">
      <c r="A17" s="4"/>
      <c r="B17" s="4"/>
      <c r="C17" s="645" t="s">
        <v>20</v>
      </c>
      <c r="D17" s="646"/>
      <c r="E17" s="646"/>
      <c r="F17" s="646"/>
      <c r="G17" s="646"/>
      <c r="H17" s="646"/>
      <c r="I17" s="646"/>
      <c r="J17" s="646"/>
      <c r="K17" s="646"/>
      <c r="L17" s="646"/>
      <c r="M17" s="646"/>
      <c r="N17" s="647"/>
      <c r="O17" s="651"/>
      <c r="P17" s="652"/>
      <c r="Q17" s="652"/>
      <c r="R17" s="652"/>
      <c r="S17" s="652"/>
      <c r="T17" s="652"/>
      <c r="U17" s="652"/>
      <c r="V17" s="652"/>
      <c r="W17" s="652"/>
      <c r="X17" s="652"/>
      <c r="Y17" s="652"/>
      <c r="Z17" s="652"/>
      <c r="AA17" s="652"/>
      <c r="AB17" s="652"/>
      <c r="AC17" s="652"/>
      <c r="AD17" s="652"/>
      <c r="AE17" s="652"/>
      <c r="AF17" s="652"/>
      <c r="AG17" s="652"/>
      <c r="AH17" s="652"/>
      <c r="AI17" s="652"/>
      <c r="AJ17" s="652"/>
      <c r="AK17" s="652"/>
      <c r="AL17" s="652"/>
      <c r="AM17" s="652"/>
      <c r="AN17" s="652"/>
      <c r="AO17" s="652"/>
      <c r="AP17" s="652"/>
      <c r="AQ17" s="652"/>
      <c r="AR17" s="652"/>
      <c r="AS17" s="652"/>
      <c r="AT17" s="652"/>
      <c r="AU17" s="652"/>
      <c r="AV17" s="652"/>
      <c r="AW17" s="652"/>
      <c r="AX17" s="652"/>
      <c r="AY17" s="652"/>
      <c r="AZ17" s="652"/>
      <c r="BA17" s="652"/>
      <c r="BB17" s="652"/>
      <c r="BC17" s="652"/>
      <c r="BD17" s="652"/>
      <c r="BE17" s="652"/>
      <c r="BF17" s="652"/>
      <c r="BJ17" s="505"/>
      <c r="BK17" s="434"/>
      <c r="BL17" s="434"/>
      <c r="BM17" s="434"/>
      <c r="BN17" s="434"/>
      <c r="BO17" s="434"/>
      <c r="BP17" s="434"/>
      <c r="BQ17" s="434"/>
      <c r="BR17" s="434"/>
      <c r="BS17" s="434"/>
      <c r="BT17" s="434"/>
      <c r="BU17" s="435"/>
      <c r="BV17" s="18"/>
      <c r="BW17" s="16"/>
      <c r="BX17" s="16"/>
      <c r="BY17" s="16"/>
      <c r="BZ17" s="16"/>
      <c r="CA17" s="16"/>
      <c r="CB17" s="600" t="s">
        <v>208</v>
      </c>
      <c r="CC17" s="601"/>
      <c r="CF17" s="51"/>
      <c r="CK17" s="4"/>
      <c r="CL17" s="645" t="s">
        <v>20</v>
      </c>
      <c r="CM17" s="646"/>
      <c r="CN17" s="646"/>
      <c r="CO17" s="646"/>
      <c r="CP17" s="646"/>
      <c r="CQ17" s="646"/>
      <c r="CR17" s="646"/>
      <c r="CS17" s="646"/>
      <c r="CT17" s="646"/>
      <c r="CU17" s="646"/>
      <c r="CV17" s="646"/>
      <c r="CW17" s="647"/>
      <c r="CX17" s="651"/>
      <c r="CY17" s="652"/>
      <c r="CZ17" s="652"/>
      <c r="DA17" s="652"/>
      <c r="DB17" s="652"/>
      <c r="DC17" s="652"/>
      <c r="DD17" s="652"/>
      <c r="DE17" s="652"/>
      <c r="DF17" s="652"/>
      <c r="DG17" s="652"/>
      <c r="DH17" s="652"/>
      <c r="DI17" s="652"/>
      <c r="DJ17" s="652"/>
      <c r="DK17" s="652"/>
      <c r="DL17" s="652"/>
      <c r="DM17" s="652"/>
      <c r="DN17" s="652"/>
      <c r="DO17" s="652"/>
      <c r="DP17" s="652"/>
      <c r="DQ17" s="652"/>
      <c r="DR17" s="652"/>
      <c r="DS17" s="652"/>
      <c r="DT17" s="652"/>
      <c r="DU17" s="652"/>
      <c r="DV17" s="652"/>
      <c r="DW17" s="652"/>
      <c r="DX17" s="652"/>
      <c r="DY17" s="652"/>
      <c r="DZ17" s="652"/>
      <c r="EA17" s="652"/>
      <c r="EB17" s="652"/>
      <c r="EC17" s="652"/>
      <c r="ED17" s="652"/>
      <c r="EE17" s="652"/>
      <c r="EF17" s="652"/>
      <c r="EG17" s="652"/>
      <c r="EH17" s="652"/>
      <c r="EI17" s="652"/>
      <c r="EJ17" s="652"/>
      <c r="EK17" s="652"/>
      <c r="EL17" s="652"/>
      <c r="EM17" s="652"/>
      <c r="EN17" s="652"/>
      <c r="EO17" s="652"/>
      <c r="ES17" s="505"/>
      <c r="ET17" s="434"/>
      <c r="EU17" s="434"/>
      <c r="EV17" s="434"/>
      <c r="EW17" s="434"/>
      <c r="EX17" s="434"/>
      <c r="EY17" s="434"/>
      <c r="EZ17" s="434"/>
      <c r="FA17" s="434"/>
      <c r="FB17" s="434"/>
      <c r="FC17" s="434"/>
      <c r="FD17" s="435"/>
      <c r="FE17" s="18"/>
      <c r="FF17" s="16"/>
      <c r="FG17" s="16"/>
      <c r="FH17" s="16"/>
      <c r="FI17" s="16"/>
      <c r="FJ17" s="16"/>
      <c r="FK17" s="600" t="s">
        <v>208</v>
      </c>
      <c r="FL17" s="601"/>
    </row>
    <row r="18" spans="1:168" ht="6.95" customHeight="1">
      <c r="A18" s="4"/>
      <c r="B18" s="4"/>
      <c r="C18" s="648"/>
      <c r="D18" s="649"/>
      <c r="E18" s="649"/>
      <c r="F18" s="649"/>
      <c r="G18" s="649"/>
      <c r="H18" s="649"/>
      <c r="I18" s="649"/>
      <c r="J18" s="649"/>
      <c r="K18" s="649"/>
      <c r="L18" s="649"/>
      <c r="M18" s="649"/>
      <c r="N18" s="650"/>
      <c r="O18" s="653"/>
      <c r="P18" s="654"/>
      <c r="Q18" s="654"/>
      <c r="R18" s="654"/>
      <c r="S18" s="654"/>
      <c r="T18" s="654"/>
      <c r="U18" s="654"/>
      <c r="V18" s="654"/>
      <c r="W18" s="654"/>
      <c r="X18" s="654"/>
      <c r="Y18" s="654"/>
      <c r="Z18" s="654"/>
      <c r="AA18" s="654"/>
      <c r="AB18" s="654"/>
      <c r="AC18" s="654"/>
      <c r="AD18" s="654"/>
      <c r="AE18" s="654"/>
      <c r="AF18" s="654"/>
      <c r="AG18" s="654"/>
      <c r="AH18" s="654"/>
      <c r="AI18" s="654"/>
      <c r="AJ18" s="654"/>
      <c r="AK18" s="654"/>
      <c r="AL18" s="654"/>
      <c r="AM18" s="654"/>
      <c r="AN18" s="654"/>
      <c r="AO18" s="654"/>
      <c r="AP18" s="654"/>
      <c r="AQ18" s="654"/>
      <c r="AR18" s="654"/>
      <c r="AS18" s="654"/>
      <c r="AT18" s="654"/>
      <c r="AU18" s="654"/>
      <c r="AV18" s="654"/>
      <c r="AW18" s="654"/>
      <c r="AX18" s="654"/>
      <c r="AY18" s="654"/>
      <c r="AZ18" s="654"/>
      <c r="BA18" s="654"/>
      <c r="BB18" s="654"/>
      <c r="BC18" s="654"/>
      <c r="BD18" s="654"/>
      <c r="BE18" s="654"/>
      <c r="BF18" s="654"/>
      <c r="BJ18" s="506"/>
      <c r="BK18" s="436"/>
      <c r="BL18" s="436"/>
      <c r="BM18" s="436"/>
      <c r="BN18" s="436"/>
      <c r="BO18" s="436"/>
      <c r="BP18" s="436"/>
      <c r="BQ18" s="436"/>
      <c r="BR18" s="436"/>
      <c r="BS18" s="436"/>
      <c r="BT18" s="436"/>
      <c r="BU18" s="437"/>
      <c r="BV18" s="18"/>
      <c r="BW18" s="16"/>
      <c r="BX18" s="16"/>
      <c r="BY18" s="16"/>
      <c r="BZ18" s="16"/>
      <c r="CA18" s="16"/>
      <c r="CB18" s="602"/>
      <c r="CC18" s="603"/>
      <c r="CF18" s="51"/>
      <c r="CK18" s="4"/>
      <c r="CL18" s="648"/>
      <c r="CM18" s="649"/>
      <c r="CN18" s="649"/>
      <c r="CO18" s="649"/>
      <c r="CP18" s="649"/>
      <c r="CQ18" s="649"/>
      <c r="CR18" s="649"/>
      <c r="CS18" s="649"/>
      <c r="CT18" s="649"/>
      <c r="CU18" s="649"/>
      <c r="CV18" s="649"/>
      <c r="CW18" s="650"/>
      <c r="CX18" s="653"/>
      <c r="CY18" s="654"/>
      <c r="CZ18" s="654"/>
      <c r="DA18" s="654"/>
      <c r="DB18" s="654"/>
      <c r="DC18" s="654"/>
      <c r="DD18" s="654"/>
      <c r="DE18" s="654"/>
      <c r="DF18" s="654"/>
      <c r="DG18" s="654"/>
      <c r="DH18" s="654"/>
      <c r="DI18" s="654"/>
      <c r="DJ18" s="654"/>
      <c r="DK18" s="654"/>
      <c r="DL18" s="654"/>
      <c r="DM18" s="654"/>
      <c r="DN18" s="654"/>
      <c r="DO18" s="654"/>
      <c r="DP18" s="654"/>
      <c r="DQ18" s="654"/>
      <c r="DR18" s="654"/>
      <c r="DS18" s="654"/>
      <c r="DT18" s="654"/>
      <c r="DU18" s="654"/>
      <c r="DV18" s="654"/>
      <c r="DW18" s="654"/>
      <c r="DX18" s="654"/>
      <c r="DY18" s="654"/>
      <c r="DZ18" s="654"/>
      <c r="EA18" s="654"/>
      <c r="EB18" s="654"/>
      <c r="EC18" s="654"/>
      <c r="ED18" s="654"/>
      <c r="EE18" s="654"/>
      <c r="EF18" s="654"/>
      <c r="EG18" s="654"/>
      <c r="EH18" s="654"/>
      <c r="EI18" s="654"/>
      <c r="EJ18" s="654"/>
      <c r="EK18" s="654"/>
      <c r="EL18" s="654"/>
      <c r="EM18" s="654"/>
      <c r="EN18" s="654"/>
      <c r="EO18" s="654"/>
      <c r="ES18" s="506"/>
      <c r="ET18" s="436"/>
      <c r="EU18" s="436"/>
      <c r="EV18" s="436"/>
      <c r="EW18" s="436"/>
      <c r="EX18" s="436"/>
      <c r="EY18" s="436"/>
      <c r="EZ18" s="436"/>
      <c r="FA18" s="436"/>
      <c r="FB18" s="436"/>
      <c r="FC18" s="436"/>
      <c r="FD18" s="437"/>
      <c r="FE18" s="18"/>
      <c r="FF18" s="16"/>
      <c r="FG18" s="16"/>
      <c r="FH18" s="16"/>
      <c r="FI18" s="16"/>
      <c r="FJ18" s="16"/>
      <c r="FK18" s="602"/>
      <c r="FL18" s="603"/>
    </row>
    <row r="19" spans="1:168" ht="6.95" customHeight="1">
      <c r="A19" s="4"/>
      <c r="B19" s="4"/>
      <c r="C19" s="648"/>
      <c r="D19" s="649"/>
      <c r="E19" s="649"/>
      <c r="F19" s="649"/>
      <c r="G19" s="649"/>
      <c r="H19" s="649"/>
      <c r="I19" s="649"/>
      <c r="J19" s="649"/>
      <c r="K19" s="649"/>
      <c r="L19" s="649"/>
      <c r="M19" s="649"/>
      <c r="N19" s="650"/>
      <c r="O19" s="653"/>
      <c r="P19" s="654"/>
      <c r="Q19" s="654"/>
      <c r="R19" s="654"/>
      <c r="S19" s="654"/>
      <c r="T19" s="654"/>
      <c r="U19" s="654"/>
      <c r="V19" s="654"/>
      <c r="W19" s="654"/>
      <c r="X19" s="654"/>
      <c r="Y19" s="654"/>
      <c r="Z19" s="654"/>
      <c r="AA19" s="654"/>
      <c r="AB19" s="654"/>
      <c r="AC19" s="654"/>
      <c r="AD19" s="654"/>
      <c r="AE19" s="654"/>
      <c r="AF19" s="654"/>
      <c r="AG19" s="654"/>
      <c r="AH19" s="654"/>
      <c r="AI19" s="654"/>
      <c r="AJ19" s="654"/>
      <c r="AK19" s="654"/>
      <c r="AL19" s="654"/>
      <c r="AM19" s="654"/>
      <c r="AN19" s="654"/>
      <c r="AO19" s="654"/>
      <c r="AP19" s="654"/>
      <c r="AQ19" s="654"/>
      <c r="AR19" s="654"/>
      <c r="AS19" s="654"/>
      <c r="AT19" s="654"/>
      <c r="AU19" s="654"/>
      <c r="AV19" s="654"/>
      <c r="AW19" s="654"/>
      <c r="AX19" s="654"/>
      <c r="AY19" s="654"/>
      <c r="AZ19" s="654"/>
      <c r="BA19" s="654"/>
      <c r="BB19" s="654"/>
      <c r="BC19" s="654"/>
      <c r="BD19" s="654"/>
      <c r="BE19" s="654"/>
      <c r="BF19" s="654"/>
      <c r="BJ19" s="489" t="s">
        <v>11</v>
      </c>
      <c r="BK19" s="490"/>
      <c r="BL19" s="491"/>
      <c r="BM19" s="504" t="s">
        <v>6</v>
      </c>
      <c r="BN19" s="432"/>
      <c r="BO19" s="432"/>
      <c r="BP19" s="432"/>
      <c r="BQ19" s="432"/>
      <c r="BR19" s="432"/>
      <c r="BS19" s="432"/>
      <c r="BT19" s="432"/>
      <c r="BU19" s="433"/>
      <c r="BV19" s="17"/>
      <c r="BW19" s="28"/>
      <c r="BX19" s="28"/>
      <c r="BY19" s="28"/>
      <c r="BZ19" s="28"/>
      <c r="CA19" s="28"/>
      <c r="CB19" s="28"/>
      <c r="CC19" s="29"/>
      <c r="CF19" s="51"/>
      <c r="CK19" s="4"/>
      <c r="CL19" s="648"/>
      <c r="CM19" s="649"/>
      <c r="CN19" s="649"/>
      <c r="CO19" s="649"/>
      <c r="CP19" s="649"/>
      <c r="CQ19" s="649"/>
      <c r="CR19" s="649"/>
      <c r="CS19" s="649"/>
      <c r="CT19" s="649"/>
      <c r="CU19" s="649"/>
      <c r="CV19" s="649"/>
      <c r="CW19" s="650"/>
      <c r="CX19" s="653"/>
      <c r="CY19" s="654"/>
      <c r="CZ19" s="654"/>
      <c r="DA19" s="654"/>
      <c r="DB19" s="654"/>
      <c r="DC19" s="654"/>
      <c r="DD19" s="654"/>
      <c r="DE19" s="654"/>
      <c r="DF19" s="654"/>
      <c r="DG19" s="654"/>
      <c r="DH19" s="654"/>
      <c r="DI19" s="654"/>
      <c r="DJ19" s="654"/>
      <c r="DK19" s="654"/>
      <c r="DL19" s="654"/>
      <c r="DM19" s="654"/>
      <c r="DN19" s="654"/>
      <c r="DO19" s="654"/>
      <c r="DP19" s="654"/>
      <c r="DQ19" s="654"/>
      <c r="DR19" s="654"/>
      <c r="DS19" s="654"/>
      <c r="DT19" s="654"/>
      <c r="DU19" s="654"/>
      <c r="DV19" s="654"/>
      <c r="DW19" s="654"/>
      <c r="DX19" s="654"/>
      <c r="DY19" s="654"/>
      <c r="DZ19" s="654"/>
      <c r="EA19" s="654"/>
      <c r="EB19" s="654"/>
      <c r="EC19" s="654"/>
      <c r="ED19" s="654"/>
      <c r="EE19" s="654"/>
      <c r="EF19" s="654"/>
      <c r="EG19" s="654"/>
      <c r="EH19" s="654"/>
      <c r="EI19" s="654"/>
      <c r="EJ19" s="654"/>
      <c r="EK19" s="654"/>
      <c r="EL19" s="654"/>
      <c r="EM19" s="654"/>
      <c r="EN19" s="654"/>
      <c r="EO19" s="654"/>
      <c r="ES19" s="489" t="s">
        <v>11</v>
      </c>
      <c r="ET19" s="490"/>
      <c r="EU19" s="491"/>
      <c r="EV19" s="504" t="s">
        <v>6</v>
      </c>
      <c r="EW19" s="432"/>
      <c r="EX19" s="432"/>
      <c r="EY19" s="432"/>
      <c r="EZ19" s="432"/>
      <c r="FA19" s="432"/>
      <c r="FB19" s="432"/>
      <c r="FC19" s="432"/>
      <c r="FD19" s="433"/>
      <c r="FE19" s="17"/>
      <c r="FF19" s="28"/>
      <c r="FG19" s="28"/>
      <c r="FH19" s="28"/>
      <c r="FI19" s="28"/>
      <c r="FJ19" s="28"/>
      <c r="FK19" s="28"/>
      <c r="FL19" s="29"/>
    </row>
    <row r="20" spans="1:168" ht="6.95" customHeight="1">
      <c r="A20" s="4"/>
      <c r="B20" s="4"/>
      <c r="C20" s="648"/>
      <c r="D20" s="649"/>
      <c r="E20" s="649"/>
      <c r="F20" s="649"/>
      <c r="G20" s="649"/>
      <c r="H20" s="649"/>
      <c r="I20" s="649"/>
      <c r="J20" s="649"/>
      <c r="K20" s="649"/>
      <c r="L20" s="649"/>
      <c r="M20" s="649"/>
      <c r="N20" s="650"/>
      <c r="O20" s="653"/>
      <c r="P20" s="654"/>
      <c r="Q20" s="654"/>
      <c r="R20" s="654"/>
      <c r="S20" s="654"/>
      <c r="T20" s="654"/>
      <c r="U20" s="654"/>
      <c r="V20" s="654"/>
      <c r="W20" s="654"/>
      <c r="X20" s="654"/>
      <c r="Y20" s="654"/>
      <c r="Z20" s="654"/>
      <c r="AA20" s="654"/>
      <c r="AB20" s="654"/>
      <c r="AC20" s="654"/>
      <c r="AD20" s="654"/>
      <c r="AE20" s="654"/>
      <c r="AF20" s="654"/>
      <c r="AG20" s="654"/>
      <c r="AH20" s="654"/>
      <c r="AI20" s="654"/>
      <c r="AJ20" s="654"/>
      <c r="AK20" s="654"/>
      <c r="AL20" s="654"/>
      <c r="AM20" s="654"/>
      <c r="AN20" s="654"/>
      <c r="AO20" s="654"/>
      <c r="AP20" s="654"/>
      <c r="AQ20" s="654"/>
      <c r="AR20" s="654"/>
      <c r="AS20" s="654"/>
      <c r="AT20" s="654"/>
      <c r="AU20" s="654"/>
      <c r="AV20" s="654"/>
      <c r="AW20" s="654"/>
      <c r="AX20" s="654"/>
      <c r="AY20" s="654"/>
      <c r="AZ20" s="654"/>
      <c r="BA20" s="654"/>
      <c r="BB20" s="654"/>
      <c r="BC20" s="654"/>
      <c r="BD20" s="654"/>
      <c r="BE20" s="654"/>
      <c r="BF20" s="654"/>
      <c r="BG20" s="562" t="s">
        <v>18</v>
      </c>
      <c r="BH20" s="562"/>
      <c r="BI20" s="657"/>
      <c r="BJ20" s="492"/>
      <c r="BK20" s="493"/>
      <c r="BL20" s="494"/>
      <c r="BM20" s="505"/>
      <c r="BN20" s="434"/>
      <c r="BO20" s="434"/>
      <c r="BP20" s="434"/>
      <c r="BQ20" s="434"/>
      <c r="BR20" s="434"/>
      <c r="BS20" s="434"/>
      <c r="BT20" s="434"/>
      <c r="BU20" s="435"/>
      <c r="BV20" s="18"/>
      <c r="BW20" s="30"/>
      <c r="BX20" s="30"/>
      <c r="BY20" s="30"/>
      <c r="BZ20" s="30"/>
      <c r="CA20" s="30"/>
      <c r="CB20" s="600" t="s">
        <v>208</v>
      </c>
      <c r="CC20" s="601"/>
      <c r="CD20" s="30"/>
      <c r="CE20" s="30"/>
      <c r="CF20" s="34"/>
      <c r="CG20" s="30"/>
      <c r="CH20" s="30"/>
      <c r="CI20" s="30"/>
      <c r="CJ20" s="30"/>
      <c r="CK20" s="4"/>
      <c r="CL20" s="648"/>
      <c r="CM20" s="649"/>
      <c r="CN20" s="649"/>
      <c r="CO20" s="649"/>
      <c r="CP20" s="649"/>
      <c r="CQ20" s="649"/>
      <c r="CR20" s="649"/>
      <c r="CS20" s="649"/>
      <c r="CT20" s="649"/>
      <c r="CU20" s="649"/>
      <c r="CV20" s="649"/>
      <c r="CW20" s="650"/>
      <c r="CX20" s="653"/>
      <c r="CY20" s="654"/>
      <c r="CZ20" s="654"/>
      <c r="DA20" s="654"/>
      <c r="DB20" s="654"/>
      <c r="DC20" s="654"/>
      <c r="DD20" s="654"/>
      <c r="DE20" s="654"/>
      <c r="DF20" s="654"/>
      <c r="DG20" s="654"/>
      <c r="DH20" s="654"/>
      <c r="DI20" s="654"/>
      <c r="DJ20" s="654"/>
      <c r="DK20" s="654"/>
      <c r="DL20" s="654"/>
      <c r="DM20" s="654"/>
      <c r="DN20" s="654"/>
      <c r="DO20" s="654"/>
      <c r="DP20" s="654"/>
      <c r="DQ20" s="654"/>
      <c r="DR20" s="654"/>
      <c r="DS20" s="654"/>
      <c r="DT20" s="654"/>
      <c r="DU20" s="654"/>
      <c r="DV20" s="654"/>
      <c r="DW20" s="654"/>
      <c r="DX20" s="654"/>
      <c r="DY20" s="654"/>
      <c r="DZ20" s="654"/>
      <c r="EA20" s="654"/>
      <c r="EB20" s="654"/>
      <c r="EC20" s="654"/>
      <c r="ED20" s="654"/>
      <c r="EE20" s="654"/>
      <c r="EF20" s="654"/>
      <c r="EG20" s="654"/>
      <c r="EH20" s="654"/>
      <c r="EI20" s="654"/>
      <c r="EJ20" s="654"/>
      <c r="EK20" s="654"/>
      <c r="EL20" s="654"/>
      <c r="EM20" s="654"/>
      <c r="EN20" s="654"/>
      <c r="EO20" s="654"/>
      <c r="EP20" s="562" t="s">
        <v>18</v>
      </c>
      <c r="EQ20" s="562"/>
      <c r="ER20" s="657"/>
      <c r="ES20" s="492"/>
      <c r="ET20" s="493"/>
      <c r="EU20" s="494"/>
      <c r="EV20" s="505"/>
      <c r="EW20" s="434"/>
      <c r="EX20" s="434"/>
      <c r="EY20" s="434"/>
      <c r="EZ20" s="434"/>
      <c r="FA20" s="434"/>
      <c r="FB20" s="434"/>
      <c r="FC20" s="434"/>
      <c r="FD20" s="435"/>
      <c r="FE20" s="18"/>
      <c r="FF20" s="30"/>
      <c r="FG20" s="30"/>
      <c r="FH20" s="30"/>
      <c r="FI20" s="30"/>
      <c r="FJ20" s="30"/>
      <c r="FK20" s="600" t="s">
        <v>208</v>
      </c>
      <c r="FL20" s="601"/>
    </row>
    <row r="21" spans="1:168" ht="6.95" customHeight="1">
      <c r="A21" s="4"/>
      <c r="B21" s="4"/>
      <c r="C21" s="648"/>
      <c r="D21" s="649"/>
      <c r="E21" s="649"/>
      <c r="F21" s="649"/>
      <c r="G21" s="649"/>
      <c r="H21" s="649"/>
      <c r="I21" s="649"/>
      <c r="J21" s="649"/>
      <c r="K21" s="649"/>
      <c r="L21" s="649"/>
      <c r="M21" s="649"/>
      <c r="N21" s="650"/>
      <c r="O21" s="653"/>
      <c r="P21" s="654"/>
      <c r="Q21" s="654"/>
      <c r="R21" s="654"/>
      <c r="S21" s="654"/>
      <c r="T21" s="654"/>
      <c r="U21" s="654"/>
      <c r="V21" s="654"/>
      <c r="W21" s="654"/>
      <c r="X21" s="654"/>
      <c r="Y21" s="654"/>
      <c r="Z21" s="654"/>
      <c r="AA21" s="654"/>
      <c r="AB21" s="654"/>
      <c r="AC21" s="654"/>
      <c r="AD21" s="654"/>
      <c r="AE21" s="654"/>
      <c r="AF21" s="654"/>
      <c r="AG21" s="654"/>
      <c r="AH21" s="654"/>
      <c r="AI21" s="654"/>
      <c r="AJ21" s="654"/>
      <c r="AK21" s="654"/>
      <c r="AL21" s="654"/>
      <c r="AM21" s="654"/>
      <c r="AN21" s="654"/>
      <c r="AO21" s="654"/>
      <c r="AP21" s="654"/>
      <c r="AQ21" s="654"/>
      <c r="AR21" s="654"/>
      <c r="AS21" s="654"/>
      <c r="AT21" s="654"/>
      <c r="AU21" s="654"/>
      <c r="AV21" s="654"/>
      <c r="AW21" s="654"/>
      <c r="AX21" s="654"/>
      <c r="AY21" s="654"/>
      <c r="AZ21" s="654"/>
      <c r="BA21" s="654"/>
      <c r="BB21" s="654"/>
      <c r="BC21" s="654"/>
      <c r="BD21" s="654"/>
      <c r="BE21" s="654"/>
      <c r="BF21" s="654"/>
      <c r="BG21" s="562"/>
      <c r="BH21" s="562"/>
      <c r="BI21" s="657"/>
      <c r="BJ21" s="492"/>
      <c r="BK21" s="493"/>
      <c r="BL21" s="494"/>
      <c r="BM21" s="506"/>
      <c r="BN21" s="436"/>
      <c r="BO21" s="436"/>
      <c r="BP21" s="436"/>
      <c r="BQ21" s="436"/>
      <c r="BR21" s="436"/>
      <c r="BS21" s="436"/>
      <c r="BT21" s="436"/>
      <c r="BU21" s="437"/>
      <c r="BV21" s="18"/>
      <c r="BW21" s="30"/>
      <c r="BX21" s="30"/>
      <c r="BY21" s="30"/>
      <c r="BZ21" s="30"/>
      <c r="CA21" s="30"/>
      <c r="CB21" s="602"/>
      <c r="CC21" s="603"/>
      <c r="CD21" s="30"/>
      <c r="CE21" s="30"/>
      <c r="CF21" s="34"/>
      <c r="CG21" s="30"/>
      <c r="CH21" s="30"/>
      <c r="CI21" s="30"/>
      <c r="CJ21" s="30"/>
      <c r="CK21" s="4"/>
      <c r="CL21" s="648"/>
      <c r="CM21" s="649"/>
      <c r="CN21" s="649"/>
      <c r="CO21" s="649"/>
      <c r="CP21" s="649"/>
      <c r="CQ21" s="649"/>
      <c r="CR21" s="649"/>
      <c r="CS21" s="649"/>
      <c r="CT21" s="649"/>
      <c r="CU21" s="649"/>
      <c r="CV21" s="649"/>
      <c r="CW21" s="650"/>
      <c r="CX21" s="653"/>
      <c r="CY21" s="654"/>
      <c r="CZ21" s="654"/>
      <c r="DA21" s="654"/>
      <c r="DB21" s="654"/>
      <c r="DC21" s="654"/>
      <c r="DD21" s="654"/>
      <c r="DE21" s="654"/>
      <c r="DF21" s="654"/>
      <c r="DG21" s="654"/>
      <c r="DH21" s="654"/>
      <c r="DI21" s="654"/>
      <c r="DJ21" s="654"/>
      <c r="DK21" s="654"/>
      <c r="DL21" s="654"/>
      <c r="DM21" s="654"/>
      <c r="DN21" s="654"/>
      <c r="DO21" s="654"/>
      <c r="DP21" s="654"/>
      <c r="DQ21" s="654"/>
      <c r="DR21" s="654"/>
      <c r="DS21" s="654"/>
      <c r="DT21" s="654"/>
      <c r="DU21" s="654"/>
      <c r="DV21" s="654"/>
      <c r="DW21" s="654"/>
      <c r="DX21" s="654"/>
      <c r="DY21" s="654"/>
      <c r="DZ21" s="654"/>
      <c r="EA21" s="654"/>
      <c r="EB21" s="654"/>
      <c r="EC21" s="654"/>
      <c r="ED21" s="654"/>
      <c r="EE21" s="654"/>
      <c r="EF21" s="654"/>
      <c r="EG21" s="654"/>
      <c r="EH21" s="654"/>
      <c r="EI21" s="654"/>
      <c r="EJ21" s="654"/>
      <c r="EK21" s="654"/>
      <c r="EL21" s="654"/>
      <c r="EM21" s="654"/>
      <c r="EN21" s="654"/>
      <c r="EO21" s="654"/>
      <c r="EP21" s="562"/>
      <c r="EQ21" s="562"/>
      <c r="ER21" s="657"/>
      <c r="ES21" s="492"/>
      <c r="ET21" s="493"/>
      <c r="EU21" s="494"/>
      <c r="EV21" s="506"/>
      <c r="EW21" s="436"/>
      <c r="EX21" s="436"/>
      <c r="EY21" s="436"/>
      <c r="EZ21" s="436"/>
      <c r="FA21" s="436"/>
      <c r="FB21" s="436"/>
      <c r="FC21" s="436"/>
      <c r="FD21" s="437"/>
      <c r="FE21" s="18"/>
      <c r="FF21" s="30"/>
      <c r="FG21" s="30"/>
      <c r="FH21" s="30"/>
      <c r="FI21" s="30"/>
      <c r="FJ21" s="30"/>
      <c r="FK21" s="602"/>
      <c r="FL21" s="603"/>
    </row>
    <row r="22" spans="1:168" ht="6.95" customHeight="1">
      <c r="A22" s="4"/>
      <c r="B22" s="4"/>
      <c r="C22" s="648"/>
      <c r="D22" s="649"/>
      <c r="E22" s="649"/>
      <c r="F22" s="649"/>
      <c r="G22" s="649"/>
      <c r="H22" s="649"/>
      <c r="I22" s="649"/>
      <c r="J22" s="649"/>
      <c r="K22" s="649"/>
      <c r="L22" s="649"/>
      <c r="M22" s="649"/>
      <c r="N22" s="650"/>
      <c r="O22" s="655"/>
      <c r="P22" s="656"/>
      <c r="Q22" s="656"/>
      <c r="R22" s="656"/>
      <c r="S22" s="656"/>
      <c r="T22" s="656"/>
      <c r="U22" s="656"/>
      <c r="V22" s="656"/>
      <c r="W22" s="656"/>
      <c r="X22" s="656"/>
      <c r="Y22" s="656"/>
      <c r="Z22" s="656"/>
      <c r="AA22" s="656"/>
      <c r="AB22" s="656"/>
      <c r="AC22" s="656"/>
      <c r="AD22" s="656"/>
      <c r="AE22" s="656"/>
      <c r="AF22" s="656"/>
      <c r="AG22" s="656"/>
      <c r="AH22" s="656"/>
      <c r="AI22" s="656"/>
      <c r="AJ22" s="656"/>
      <c r="AK22" s="656"/>
      <c r="AL22" s="656"/>
      <c r="AM22" s="656"/>
      <c r="AN22" s="656"/>
      <c r="AO22" s="656"/>
      <c r="AP22" s="656"/>
      <c r="AQ22" s="656"/>
      <c r="AR22" s="656"/>
      <c r="AS22" s="656"/>
      <c r="AT22" s="656"/>
      <c r="AU22" s="656"/>
      <c r="AV22" s="656"/>
      <c r="AW22" s="656"/>
      <c r="AX22" s="656"/>
      <c r="AY22" s="656"/>
      <c r="AZ22" s="656"/>
      <c r="BA22" s="656"/>
      <c r="BB22" s="656"/>
      <c r="BC22" s="656"/>
      <c r="BD22" s="656"/>
      <c r="BE22" s="656"/>
      <c r="BF22" s="656"/>
      <c r="BG22" s="658"/>
      <c r="BH22" s="658"/>
      <c r="BI22" s="659"/>
      <c r="BJ22" s="492"/>
      <c r="BK22" s="493"/>
      <c r="BL22" s="494"/>
      <c r="BM22" s="489" t="s">
        <v>7</v>
      </c>
      <c r="BN22" s="490"/>
      <c r="BO22" s="491"/>
      <c r="BP22" s="504" t="s">
        <v>9</v>
      </c>
      <c r="BQ22" s="432"/>
      <c r="BR22" s="432"/>
      <c r="BS22" s="432"/>
      <c r="BT22" s="432"/>
      <c r="BU22" s="433"/>
      <c r="BV22" s="17"/>
      <c r="BW22" s="28"/>
      <c r="BX22" s="28"/>
      <c r="BY22" s="28"/>
      <c r="BZ22" s="28"/>
      <c r="CA22" s="28"/>
      <c r="CB22" s="28"/>
      <c r="CC22" s="29"/>
      <c r="CD22" s="30"/>
      <c r="CE22" s="30"/>
      <c r="CF22" s="34"/>
      <c r="CG22" s="30"/>
      <c r="CH22" s="30"/>
      <c r="CI22" s="30"/>
      <c r="CJ22" s="30"/>
      <c r="CK22" s="4"/>
      <c r="CL22" s="648"/>
      <c r="CM22" s="649"/>
      <c r="CN22" s="649"/>
      <c r="CO22" s="649"/>
      <c r="CP22" s="649"/>
      <c r="CQ22" s="649"/>
      <c r="CR22" s="649"/>
      <c r="CS22" s="649"/>
      <c r="CT22" s="649"/>
      <c r="CU22" s="649"/>
      <c r="CV22" s="649"/>
      <c r="CW22" s="650"/>
      <c r="CX22" s="655"/>
      <c r="CY22" s="656"/>
      <c r="CZ22" s="656"/>
      <c r="DA22" s="656"/>
      <c r="DB22" s="656"/>
      <c r="DC22" s="656"/>
      <c r="DD22" s="656"/>
      <c r="DE22" s="656"/>
      <c r="DF22" s="656"/>
      <c r="DG22" s="656"/>
      <c r="DH22" s="656"/>
      <c r="DI22" s="656"/>
      <c r="DJ22" s="656"/>
      <c r="DK22" s="656"/>
      <c r="DL22" s="656"/>
      <c r="DM22" s="656"/>
      <c r="DN22" s="656"/>
      <c r="DO22" s="656"/>
      <c r="DP22" s="656"/>
      <c r="DQ22" s="656"/>
      <c r="DR22" s="656"/>
      <c r="DS22" s="656"/>
      <c r="DT22" s="656"/>
      <c r="DU22" s="656"/>
      <c r="DV22" s="656"/>
      <c r="DW22" s="656"/>
      <c r="DX22" s="656"/>
      <c r="DY22" s="656"/>
      <c r="DZ22" s="656"/>
      <c r="EA22" s="656"/>
      <c r="EB22" s="656"/>
      <c r="EC22" s="656"/>
      <c r="ED22" s="656"/>
      <c r="EE22" s="656"/>
      <c r="EF22" s="656"/>
      <c r="EG22" s="656"/>
      <c r="EH22" s="656"/>
      <c r="EI22" s="656"/>
      <c r="EJ22" s="656"/>
      <c r="EK22" s="656"/>
      <c r="EL22" s="656"/>
      <c r="EM22" s="656"/>
      <c r="EN22" s="656"/>
      <c r="EO22" s="656"/>
      <c r="EP22" s="658"/>
      <c r="EQ22" s="658"/>
      <c r="ER22" s="659"/>
      <c r="ES22" s="492"/>
      <c r="ET22" s="493"/>
      <c r="EU22" s="494"/>
      <c r="EV22" s="489" t="s">
        <v>7</v>
      </c>
      <c r="EW22" s="490"/>
      <c r="EX22" s="491"/>
      <c r="EY22" s="504" t="s">
        <v>9</v>
      </c>
      <c r="EZ22" s="432"/>
      <c r="FA22" s="432"/>
      <c r="FB22" s="432"/>
      <c r="FC22" s="432"/>
      <c r="FD22" s="433"/>
      <c r="FE22" s="17"/>
      <c r="FF22" s="28"/>
      <c r="FG22" s="28"/>
      <c r="FH22" s="28"/>
      <c r="FI22" s="28"/>
      <c r="FJ22" s="28"/>
      <c r="FK22" s="28"/>
      <c r="FL22" s="29"/>
    </row>
    <row r="23" spans="1:168" ht="6.95" customHeight="1">
      <c r="A23" s="4"/>
      <c r="B23" s="4"/>
      <c r="C23" s="675" t="s">
        <v>33</v>
      </c>
      <c r="D23" s="676"/>
      <c r="E23" s="676"/>
      <c r="F23" s="676"/>
      <c r="G23" s="676"/>
      <c r="H23" s="676"/>
      <c r="I23" s="676"/>
      <c r="J23" s="676"/>
      <c r="K23" s="676"/>
      <c r="L23" s="676"/>
      <c r="M23" s="676"/>
      <c r="N23" s="677"/>
      <c r="O23" s="606"/>
      <c r="P23" s="607"/>
      <c r="Q23" s="607"/>
      <c r="R23" s="607"/>
      <c r="S23" s="607"/>
      <c r="T23" s="607"/>
      <c r="U23" s="607"/>
      <c r="V23" s="607"/>
      <c r="W23" s="607"/>
      <c r="X23" s="607"/>
      <c r="Y23" s="607"/>
      <c r="Z23" s="607"/>
      <c r="AA23" s="607"/>
      <c r="AB23" s="607"/>
      <c r="AC23" s="607"/>
      <c r="AD23" s="607"/>
      <c r="AE23" s="607"/>
      <c r="AF23" s="607"/>
      <c r="AG23" s="607"/>
      <c r="AH23" s="607"/>
      <c r="AI23" s="607"/>
      <c r="AJ23" s="607"/>
      <c r="AK23" s="607"/>
      <c r="AL23" s="607"/>
      <c r="AM23" s="607"/>
      <c r="AN23" s="607"/>
      <c r="AO23" s="607"/>
      <c r="AP23" s="607"/>
      <c r="AQ23" s="607"/>
      <c r="AR23" s="607"/>
      <c r="AS23" s="607"/>
      <c r="AT23" s="607"/>
      <c r="AU23" s="607"/>
      <c r="AV23" s="607"/>
      <c r="AW23" s="607"/>
      <c r="AX23" s="607"/>
      <c r="AY23" s="607"/>
      <c r="AZ23" s="607"/>
      <c r="BA23" s="607"/>
      <c r="BB23" s="607"/>
      <c r="BC23" s="607"/>
      <c r="BD23" s="607"/>
      <c r="BE23" s="607"/>
      <c r="BF23" s="607"/>
      <c r="BG23" s="82"/>
      <c r="BH23" s="82"/>
      <c r="BI23" s="83"/>
      <c r="BJ23" s="492"/>
      <c r="BK23" s="493"/>
      <c r="BL23" s="494"/>
      <c r="BM23" s="492"/>
      <c r="BN23" s="493"/>
      <c r="BO23" s="494"/>
      <c r="BP23" s="505"/>
      <c r="BQ23" s="434"/>
      <c r="BR23" s="434"/>
      <c r="BS23" s="434"/>
      <c r="BT23" s="434"/>
      <c r="BU23" s="435"/>
      <c r="BV23" s="18"/>
      <c r="BW23" s="30"/>
      <c r="BX23" s="30"/>
      <c r="BY23" s="30"/>
      <c r="BZ23" s="30"/>
      <c r="CA23" s="30"/>
      <c r="CB23" s="600" t="s">
        <v>208</v>
      </c>
      <c r="CC23" s="601"/>
      <c r="CD23" s="30"/>
      <c r="CE23" s="30"/>
      <c r="CF23" s="34"/>
      <c r="CG23" s="30"/>
      <c r="CH23" s="30"/>
      <c r="CI23" s="30"/>
      <c r="CJ23" s="30"/>
      <c r="CK23" s="4"/>
      <c r="CL23" s="675" t="s">
        <v>33</v>
      </c>
      <c r="CM23" s="676"/>
      <c r="CN23" s="676"/>
      <c r="CO23" s="676"/>
      <c r="CP23" s="676"/>
      <c r="CQ23" s="676"/>
      <c r="CR23" s="676"/>
      <c r="CS23" s="676"/>
      <c r="CT23" s="676"/>
      <c r="CU23" s="676"/>
      <c r="CV23" s="676"/>
      <c r="CW23" s="677"/>
      <c r="CX23" s="606"/>
      <c r="CY23" s="607"/>
      <c r="CZ23" s="607"/>
      <c r="DA23" s="607"/>
      <c r="DB23" s="607"/>
      <c r="DC23" s="607"/>
      <c r="DD23" s="607"/>
      <c r="DE23" s="607"/>
      <c r="DF23" s="607"/>
      <c r="DG23" s="607"/>
      <c r="DH23" s="607"/>
      <c r="DI23" s="607"/>
      <c r="DJ23" s="607"/>
      <c r="DK23" s="607"/>
      <c r="DL23" s="607"/>
      <c r="DM23" s="607"/>
      <c r="DN23" s="607"/>
      <c r="DO23" s="607"/>
      <c r="DP23" s="607"/>
      <c r="DQ23" s="607"/>
      <c r="DR23" s="607"/>
      <c r="DS23" s="607"/>
      <c r="DT23" s="607"/>
      <c r="DU23" s="607"/>
      <c r="DV23" s="607"/>
      <c r="DW23" s="607"/>
      <c r="DX23" s="607"/>
      <c r="DY23" s="607"/>
      <c r="DZ23" s="607"/>
      <c r="EA23" s="607"/>
      <c r="EB23" s="607"/>
      <c r="EC23" s="607"/>
      <c r="ED23" s="607"/>
      <c r="EE23" s="607"/>
      <c r="EF23" s="607"/>
      <c r="EG23" s="607"/>
      <c r="EH23" s="607"/>
      <c r="EI23" s="607"/>
      <c r="EJ23" s="607"/>
      <c r="EK23" s="607"/>
      <c r="EL23" s="607"/>
      <c r="EM23" s="607"/>
      <c r="EN23" s="607"/>
      <c r="EO23" s="607"/>
      <c r="EP23" s="82"/>
      <c r="EQ23" s="82"/>
      <c r="ER23" s="83"/>
      <c r="ES23" s="492"/>
      <c r="ET23" s="493"/>
      <c r="EU23" s="494"/>
      <c r="EV23" s="492"/>
      <c r="EW23" s="493"/>
      <c r="EX23" s="494"/>
      <c r="EY23" s="505"/>
      <c r="EZ23" s="434"/>
      <c r="FA23" s="434"/>
      <c r="FB23" s="434"/>
      <c r="FC23" s="434"/>
      <c r="FD23" s="435"/>
      <c r="FE23" s="18"/>
      <c r="FF23" s="30"/>
      <c r="FG23" s="30"/>
      <c r="FH23" s="30"/>
      <c r="FI23" s="30"/>
      <c r="FJ23" s="30"/>
      <c r="FK23" s="600" t="s">
        <v>208</v>
      </c>
      <c r="FL23" s="601"/>
    </row>
    <row r="24" spans="1:168" ht="6.95" customHeight="1">
      <c r="A24" s="4"/>
      <c r="B24" s="4"/>
      <c r="C24" s="675"/>
      <c r="D24" s="676"/>
      <c r="E24" s="676"/>
      <c r="F24" s="676"/>
      <c r="G24" s="676"/>
      <c r="H24" s="676"/>
      <c r="I24" s="676"/>
      <c r="J24" s="676"/>
      <c r="K24" s="676"/>
      <c r="L24" s="676"/>
      <c r="M24" s="676"/>
      <c r="N24" s="677"/>
      <c r="O24" s="609"/>
      <c r="P24" s="610"/>
      <c r="Q24" s="610"/>
      <c r="R24" s="610"/>
      <c r="S24" s="610"/>
      <c r="T24" s="610"/>
      <c r="U24" s="610"/>
      <c r="V24" s="610"/>
      <c r="W24" s="610"/>
      <c r="X24" s="610"/>
      <c r="Y24" s="610"/>
      <c r="Z24" s="610"/>
      <c r="AA24" s="610"/>
      <c r="AB24" s="610"/>
      <c r="AC24" s="610"/>
      <c r="AD24" s="610"/>
      <c r="AE24" s="610"/>
      <c r="AF24" s="610"/>
      <c r="AG24" s="610"/>
      <c r="AH24" s="610"/>
      <c r="AI24" s="610"/>
      <c r="AJ24" s="610"/>
      <c r="AK24" s="610"/>
      <c r="AL24" s="610"/>
      <c r="AM24" s="610"/>
      <c r="AN24" s="610"/>
      <c r="AO24" s="610"/>
      <c r="AP24" s="610"/>
      <c r="AQ24" s="610"/>
      <c r="AR24" s="610"/>
      <c r="AS24" s="610"/>
      <c r="AT24" s="610"/>
      <c r="AU24" s="610"/>
      <c r="AV24" s="610"/>
      <c r="AW24" s="610"/>
      <c r="AX24" s="610"/>
      <c r="AY24" s="610"/>
      <c r="AZ24" s="610"/>
      <c r="BA24" s="610"/>
      <c r="BB24" s="610"/>
      <c r="BC24" s="610"/>
      <c r="BD24" s="610"/>
      <c r="BE24" s="610"/>
      <c r="BF24" s="610"/>
      <c r="BG24" s="2"/>
      <c r="BH24" s="2"/>
      <c r="BI24" s="84"/>
      <c r="BJ24" s="492"/>
      <c r="BK24" s="493"/>
      <c r="BL24" s="494"/>
      <c r="BM24" s="492"/>
      <c r="BN24" s="493"/>
      <c r="BO24" s="494"/>
      <c r="BP24" s="506"/>
      <c r="BQ24" s="436"/>
      <c r="BR24" s="436"/>
      <c r="BS24" s="436"/>
      <c r="BT24" s="436"/>
      <c r="BU24" s="437"/>
      <c r="BV24" s="18"/>
      <c r="BW24" s="30"/>
      <c r="BX24" s="30"/>
      <c r="BY24" s="30"/>
      <c r="BZ24" s="30"/>
      <c r="CA24" s="30"/>
      <c r="CB24" s="602"/>
      <c r="CC24" s="603"/>
      <c r="CD24" s="30"/>
      <c r="CE24" s="30"/>
      <c r="CF24" s="34"/>
      <c r="CG24" s="30"/>
      <c r="CH24" s="30"/>
      <c r="CI24" s="30"/>
      <c r="CJ24" s="30"/>
      <c r="CK24" s="4"/>
      <c r="CL24" s="675"/>
      <c r="CM24" s="676"/>
      <c r="CN24" s="676"/>
      <c r="CO24" s="676"/>
      <c r="CP24" s="676"/>
      <c r="CQ24" s="676"/>
      <c r="CR24" s="676"/>
      <c r="CS24" s="676"/>
      <c r="CT24" s="676"/>
      <c r="CU24" s="676"/>
      <c r="CV24" s="676"/>
      <c r="CW24" s="677"/>
      <c r="CX24" s="609"/>
      <c r="CY24" s="610"/>
      <c r="CZ24" s="610"/>
      <c r="DA24" s="610"/>
      <c r="DB24" s="610"/>
      <c r="DC24" s="610"/>
      <c r="DD24" s="610"/>
      <c r="DE24" s="610"/>
      <c r="DF24" s="610"/>
      <c r="DG24" s="610"/>
      <c r="DH24" s="610"/>
      <c r="DI24" s="610"/>
      <c r="DJ24" s="610"/>
      <c r="DK24" s="610"/>
      <c r="DL24" s="610"/>
      <c r="DM24" s="610"/>
      <c r="DN24" s="610"/>
      <c r="DO24" s="610"/>
      <c r="DP24" s="610"/>
      <c r="DQ24" s="610"/>
      <c r="DR24" s="610"/>
      <c r="DS24" s="610"/>
      <c r="DT24" s="610"/>
      <c r="DU24" s="610"/>
      <c r="DV24" s="610"/>
      <c r="DW24" s="610"/>
      <c r="DX24" s="610"/>
      <c r="DY24" s="610"/>
      <c r="DZ24" s="610"/>
      <c r="EA24" s="610"/>
      <c r="EB24" s="610"/>
      <c r="EC24" s="610"/>
      <c r="ED24" s="610"/>
      <c r="EE24" s="610"/>
      <c r="EF24" s="610"/>
      <c r="EG24" s="610"/>
      <c r="EH24" s="610"/>
      <c r="EI24" s="610"/>
      <c r="EJ24" s="610"/>
      <c r="EK24" s="610"/>
      <c r="EL24" s="610"/>
      <c r="EM24" s="610"/>
      <c r="EN24" s="610"/>
      <c r="EO24" s="610"/>
      <c r="EP24" s="2"/>
      <c r="EQ24" s="2"/>
      <c r="ER24" s="84"/>
      <c r="ES24" s="492"/>
      <c r="ET24" s="493"/>
      <c r="EU24" s="494"/>
      <c r="EV24" s="492"/>
      <c r="EW24" s="493"/>
      <c r="EX24" s="494"/>
      <c r="EY24" s="506"/>
      <c r="EZ24" s="436"/>
      <c r="FA24" s="436"/>
      <c r="FB24" s="436"/>
      <c r="FC24" s="436"/>
      <c r="FD24" s="437"/>
      <c r="FE24" s="18"/>
      <c r="FF24" s="30"/>
      <c r="FG24" s="30"/>
      <c r="FH24" s="30"/>
      <c r="FI24" s="30"/>
      <c r="FJ24" s="30"/>
      <c r="FK24" s="602"/>
      <c r="FL24" s="603"/>
    </row>
    <row r="25" spans="1:168" ht="6.95" customHeight="1">
      <c r="A25" s="4"/>
      <c r="B25" s="4"/>
      <c r="C25" s="675"/>
      <c r="D25" s="676"/>
      <c r="E25" s="676"/>
      <c r="F25" s="676"/>
      <c r="G25" s="676"/>
      <c r="H25" s="676"/>
      <c r="I25" s="676"/>
      <c r="J25" s="676"/>
      <c r="K25" s="676"/>
      <c r="L25" s="676"/>
      <c r="M25" s="676"/>
      <c r="N25" s="677"/>
      <c r="O25" s="609"/>
      <c r="P25" s="610"/>
      <c r="Q25" s="610"/>
      <c r="R25" s="610"/>
      <c r="S25" s="610"/>
      <c r="T25" s="610"/>
      <c r="U25" s="610"/>
      <c r="V25" s="610"/>
      <c r="W25" s="610"/>
      <c r="X25" s="610"/>
      <c r="Y25" s="610"/>
      <c r="Z25" s="610"/>
      <c r="AA25" s="610"/>
      <c r="AB25" s="610"/>
      <c r="AC25" s="610"/>
      <c r="AD25" s="610"/>
      <c r="AE25" s="610"/>
      <c r="AF25" s="610"/>
      <c r="AG25" s="610"/>
      <c r="AH25" s="610"/>
      <c r="AI25" s="610"/>
      <c r="AJ25" s="610"/>
      <c r="AK25" s="610"/>
      <c r="AL25" s="610"/>
      <c r="AM25" s="610"/>
      <c r="AN25" s="610"/>
      <c r="AO25" s="610"/>
      <c r="AP25" s="610"/>
      <c r="AQ25" s="610"/>
      <c r="AR25" s="610"/>
      <c r="AS25" s="610"/>
      <c r="AT25" s="610"/>
      <c r="AU25" s="610"/>
      <c r="AV25" s="610"/>
      <c r="AW25" s="610"/>
      <c r="AX25" s="610"/>
      <c r="AY25" s="610"/>
      <c r="AZ25" s="610"/>
      <c r="BA25" s="610"/>
      <c r="BB25" s="610"/>
      <c r="BC25" s="610"/>
      <c r="BD25" s="610"/>
      <c r="BE25" s="610"/>
      <c r="BF25" s="610"/>
      <c r="BG25" s="2"/>
      <c r="BH25" s="2"/>
      <c r="BI25" s="84"/>
      <c r="BJ25" s="492"/>
      <c r="BK25" s="493"/>
      <c r="BL25" s="494"/>
      <c r="BM25" s="492"/>
      <c r="BN25" s="493"/>
      <c r="BO25" s="494"/>
      <c r="BP25" s="504" t="s">
        <v>10</v>
      </c>
      <c r="BQ25" s="432"/>
      <c r="BR25" s="432"/>
      <c r="BS25" s="432"/>
      <c r="BT25" s="432"/>
      <c r="BU25" s="433"/>
      <c r="BV25" s="17"/>
      <c r="BW25" s="28"/>
      <c r="BX25" s="28"/>
      <c r="BY25" s="28"/>
      <c r="BZ25" s="28"/>
      <c r="CA25" s="28"/>
      <c r="CB25" s="28"/>
      <c r="CC25" s="29"/>
      <c r="CD25" s="30"/>
      <c r="CE25" s="30"/>
      <c r="CF25" s="34"/>
      <c r="CG25" s="30"/>
      <c r="CH25" s="30"/>
      <c r="CI25" s="30"/>
      <c r="CJ25" s="30"/>
      <c r="CK25" s="4"/>
      <c r="CL25" s="675"/>
      <c r="CM25" s="676"/>
      <c r="CN25" s="676"/>
      <c r="CO25" s="676"/>
      <c r="CP25" s="676"/>
      <c r="CQ25" s="676"/>
      <c r="CR25" s="676"/>
      <c r="CS25" s="676"/>
      <c r="CT25" s="676"/>
      <c r="CU25" s="676"/>
      <c r="CV25" s="676"/>
      <c r="CW25" s="677"/>
      <c r="CX25" s="609"/>
      <c r="CY25" s="610"/>
      <c r="CZ25" s="610"/>
      <c r="DA25" s="610"/>
      <c r="DB25" s="610"/>
      <c r="DC25" s="610"/>
      <c r="DD25" s="610"/>
      <c r="DE25" s="610"/>
      <c r="DF25" s="610"/>
      <c r="DG25" s="610"/>
      <c r="DH25" s="610"/>
      <c r="DI25" s="610"/>
      <c r="DJ25" s="610"/>
      <c r="DK25" s="610"/>
      <c r="DL25" s="610"/>
      <c r="DM25" s="610"/>
      <c r="DN25" s="610"/>
      <c r="DO25" s="610"/>
      <c r="DP25" s="610"/>
      <c r="DQ25" s="610"/>
      <c r="DR25" s="610"/>
      <c r="DS25" s="610"/>
      <c r="DT25" s="610"/>
      <c r="DU25" s="610"/>
      <c r="DV25" s="610"/>
      <c r="DW25" s="610"/>
      <c r="DX25" s="610"/>
      <c r="DY25" s="610"/>
      <c r="DZ25" s="610"/>
      <c r="EA25" s="610"/>
      <c r="EB25" s="610"/>
      <c r="EC25" s="610"/>
      <c r="ED25" s="610"/>
      <c r="EE25" s="610"/>
      <c r="EF25" s="610"/>
      <c r="EG25" s="610"/>
      <c r="EH25" s="610"/>
      <c r="EI25" s="610"/>
      <c r="EJ25" s="610"/>
      <c r="EK25" s="610"/>
      <c r="EL25" s="610"/>
      <c r="EM25" s="610"/>
      <c r="EN25" s="610"/>
      <c r="EO25" s="610"/>
      <c r="EP25" s="2"/>
      <c r="EQ25" s="2"/>
      <c r="ER25" s="84"/>
      <c r="ES25" s="492"/>
      <c r="ET25" s="493"/>
      <c r="EU25" s="494"/>
      <c r="EV25" s="492"/>
      <c r="EW25" s="493"/>
      <c r="EX25" s="494"/>
      <c r="EY25" s="504" t="s">
        <v>10</v>
      </c>
      <c r="EZ25" s="432"/>
      <c r="FA25" s="432"/>
      <c r="FB25" s="432"/>
      <c r="FC25" s="432"/>
      <c r="FD25" s="433"/>
      <c r="FE25" s="17"/>
      <c r="FF25" s="28"/>
      <c r="FG25" s="28"/>
      <c r="FH25" s="28"/>
      <c r="FI25" s="28"/>
      <c r="FJ25" s="28"/>
      <c r="FK25" s="28"/>
      <c r="FL25" s="29"/>
    </row>
    <row r="26" spans="1:168" ht="6.95" customHeight="1">
      <c r="A26" s="4"/>
      <c r="B26" s="4"/>
      <c r="C26" s="675"/>
      <c r="D26" s="676"/>
      <c r="E26" s="676"/>
      <c r="F26" s="676"/>
      <c r="G26" s="676"/>
      <c r="H26" s="676"/>
      <c r="I26" s="676"/>
      <c r="J26" s="676"/>
      <c r="K26" s="676"/>
      <c r="L26" s="676"/>
      <c r="M26" s="676"/>
      <c r="N26" s="677"/>
      <c r="O26" s="609"/>
      <c r="P26" s="610"/>
      <c r="Q26" s="610"/>
      <c r="R26" s="610"/>
      <c r="S26" s="610"/>
      <c r="T26" s="610"/>
      <c r="U26" s="610"/>
      <c r="V26" s="610"/>
      <c r="W26" s="610"/>
      <c r="X26" s="610"/>
      <c r="Y26" s="610"/>
      <c r="Z26" s="610"/>
      <c r="AA26" s="610"/>
      <c r="AB26" s="610"/>
      <c r="AC26" s="610"/>
      <c r="AD26" s="610"/>
      <c r="AE26" s="610"/>
      <c r="AF26" s="610"/>
      <c r="AG26" s="610"/>
      <c r="AH26" s="610"/>
      <c r="AI26" s="610"/>
      <c r="AJ26" s="610"/>
      <c r="AK26" s="610"/>
      <c r="AL26" s="610"/>
      <c r="AM26" s="610"/>
      <c r="AN26" s="610"/>
      <c r="AO26" s="610"/>
      <c r="AP26" s="610"/>
      <c r="AQ26" s="610"/>
      <c r="AR26" s="610"/>
      <c r="AS26" s="610"/>
      <c r="AT26" s="610"/>
      <c r="AU26" s="610"/>
      <c r="AV26" s="610"/>
      <c r="AW26" s="610"/>
      <c r="AX26" s="610"/>
      <c r="AY26" s="610"/>
      <c r="AZ26" s="610"/>
      <c r="BA26" s="610"/>
      <c r="BB26" s="610"/>
      <c r="BC26" s="610"/>
      <c r="BD26" s="610"/>
      <c r="BE26" s="610"/>
      <c r="BF26" s="610"/>
      <c r="BG26" s="2"/>
      <c r="BH26" s="2"/>
      <c r="BI26" s="84"/>
      <c r="BJ26" s="492"/>
      <c r="BK26" s="493"/>
      <c r="BL26" s="494"/>
      <c r="BM26" s="492"/>
      <c r="BN26" s="493"/>
      <c r="BO26" s="494"/>
      <c r="BP26" s="505"/>
      <c r="BQ26" s="434"/>
      <c r="BR26" s="434"/>
      <c r="BS26" s="434"/>
      <c r="BT26" s="434"/>
      <c r="BU26" s="435"/>
      <c r="BV26" s="18"/>
      <c r="BW26" s="30"/>
      <c r="BX26" s="30"/>
      <c r="BY26" s="30"/>
      <c r="BZ26" s="30"/>
      <c r="CA26" s="30"/>
      <c r="CB26" s="600" t="s">
        <v>208</v>
      </c>
      <c r="CC26" s="601"/>
      <c r="CD26" s="30"/>
      <c r="CE26" s="30"/>
      <c r="CF26" s="34"/>
      <c r="CG26" s="30"/>
      <c r="CH26" s="30"/>
      <c r="CI26" s="30"/>
      <c r="CJ26" s="30"/>
      <c r="CK26" s="4"/>
      <c r="CL26" s="675"/>
      <c r="CM26" s="676"/>
      <c r="CN26" s="676"/>
      <c r="CO26" s="676"/>
      <c r="CP26" s="676"/>
      <c r="CQ26" s="676"/>
      <c r="CR26" s="676"/>
      <c r="CS26" s="676"/>
      <c r="CT26" s="676"/>
      <c r="CU26" s="676"/>
      <c r="CV26" s="676"/>
      <c r="CW26" s="677"/>
      <c r="CX26" s="609"/>
      <c r="CY26" s="610"/>
      <c r="CZ26" s="610"/>
      <c r="DA26" s="610"/>
      <c r="DB26" s="610"/>
      <c r="DC26" s="610"/>
      <c r="DD26" s="610"/>
      <c r="DE26" s="610"/>
      <c r="DF26" s="610"/>
      <c r="DG26" s="610"/>
      <c r="DH26" s="610"/>
      <c r="DI26" s="610"/>
      <c r="DJ26" s="610"/>
      <c r="DK26" s="610"/>
      <c r="DL26" s="610"/>
      <c r="DM26" s="610"/>
      <c r="DN26" s="610"/>
      <c r="DO26" s="610"/>
      <c r="DP26" s="610"/>
      <c r="DQ26" s="610"/>
      <c r="DR26" s="610"/>
      <c r="DS26" s="610"/>
      <c r="DT26" s="610"/>
      <c r="DU26" s="610"/>
      <c r="DV26" s="610"/>
      <c r="DW26" s="610"/>
      <c r="DX26" s="610"/>
      <c r="DY26" s="610"/>
      <c r="DZ26" s="610"/>
      <c r="EA26" s="610"/>
      <c r="EB26" s="610"/>
      <c r="EC26" s="610"/>
      <c r="ED26" s="610"/>
      <c r="EE26" s="610"/>
      <c r="EF26" s="610"/>
      <c r="EG26" s="610"/>
      <c r="EH26" s="610"/>
      <c r="EI26" s="610"/>
      <c r="EJ26" s="610"/>
      <c r="EK26" s="610"/>
      <c r="EL26" s="610"/>
      <c r="EM26" s="610"/>
      <c r="EN26" s="610"/>
      <c r="EO26" s="610"/>
      <c r="EP26" s="2"/>
      <c r="EQ26" s="2"/>
      <c r="ER26" s="84"/>
      <c r="ES26" s="492"/>
      <c r="ET26" s="493"/>
      <c r="EU26" s="494"/>
      <c r="EV26" s="492"/>
      <c r="EW26" s="493"/>
      <c r="EX26" s="494"/>
      <c r="EY26" s="505"/>
      <c r="EZ26" s="434"/>
      <c r="FA26" s="434"/>
      <c r="FB26" s="434"/>
      <c r="FC26" s="434"/>
      <c r="FD26" s="435"/>
      <c r="FE26" s="18"/>
      <c r="FF26" s="30"/>
      <c r="FG26" s="30"/>
      <c r="FH26" s="30"/>
      <c r="FI26" s="30"/>
      <c r="FJ26" s="30"/>
      <c r="FK26" s="600" t="s">
        <v>208</v>
      </c>
      <c r="FL26" s="601"/>
    </row>
    <row r="27" spans="1:168" ht="6.95" customHeight="1">
      <c r="A27" s="4"/>
      <c r="B27" s="4"/>
      <c r="C27" s="675"/>
      <c r="D27" s="676"/>
      <c r="E27" s="676"/>
      <c r="F27" s="676"/>
      <c r="G27" s="676"/>
      <c r="H27" s="676"/>
      <c r="I27" s="676"/>
      <c r="J27" s="676"/>
      <c r="K27" s="676"/>
      <c r="L27" s="676"/>
      <c r="M27" s="676"/>
      <c r="N27" s="677"/>
      <c r="O27" s="609"/>
      <c r="P27" s="610"/>
      <c r="Q27" s="610"/>
      <c r="R27" s="610"/>
      <c r="S27" s="610"/>
      <c r="T27" s="610"/>
      <c r="U27" s="610"/>
      <c r="V27" s="610"/>
      <c r="W27" s="610"/>
      <c r="X27" s="610"/>
      <c r="Y27" s="610"/>
      <c r="Z27" s="610"/>
      <c r="AA27" s="610"/>
      <c r="AB27" s="610"/>
      <c r="AC27" s="610"/>
      <c r="AD27" s="610"/>
      <c r="AE27" s="610"/>
      <c r="AF27" s="610"/>
      <c r="AG27" s="610"/>
      <c r="AH27" s="610"/>
      <c r="AI27" s="610"/>
      <c r="AJ27" s="610"/>
      <c r="AK27" s="610"/>
      <c r="AL27" s="610"/>
      <c r="AM27" s="610"/>
      <c r="AN27" s="610"/>
      <c r="AO27" s="610"/>
      <c r="AP27" s="610"/>
      <c r="AQ27" s="610"/>
      <c r="AR27" s="610"/>
      <c r="AS27" s="610"/>
      <c r="AT27" s="610"/>
      <c r="AU27" s="610"/>
      <c r="AV27" s="610"/>
      <c r="AW27" s="610"/>
      <c r="AX27" s="610"/>
      <c r="AY27" s="610"/>
      <c r="AZ27" s="610"/>
      <c r="BA27" s="610"/>
      <c r="BB27" s="610"/>
      <c r="BC27" s="610"/>
      <c r="BD27" s="610"/>
      <c r="BE27" s="610"/>
      <c r="BF27" s="610"/>
      <c r="BG27" s="2"/>
      <c r="BH27" s="2"/>
      <c r="BI27" s="84"/>
      <c r="BJ27" s="492"/>
      <c r="BK27" s="493"/>
      <c r="BL27" s="494"/>
      <c r="BM27" s="492"/>
      <c r="BN27" s="493"/>
      <c r="BO27" s="494"/>
      <c r="BP27" s="506"/>
      <c r="BQ27" s="436"/>
      <c r="BR27" s="436"/>
      <c r="BS27" s="436"/>
      <c r="BT27" s="436"/>
      <c r="BU27" s="437"/>
      <c r="BV27" s="19"/>
      <c r="BW27" s="32"/>
      <c r="BX27" s="32"/>
      <c r="BY27" s="32"/>
      <c r="BZ27" s="32"/>
      <c r="CA27" s="32"/>
      <c r="CB27" s="602"/>
      <c r="CC27" s="603"/>
      <c r="CD27" s="30"/>
      <c r="CE27" s="30"/>
      <c r="CF27" s="34"/>
      <c r="CG27" s="30"/>
      <c r="CH27" s="30"/>
      <c r="CI27" s="30"/>
      <c r="CJ27" s="30"/>
      <c r="CK27" s="4"/>
      <c r="CL27" s="675"/>
      <c r="CM27" s="676"/>
      <c r="CN27" s="676"/>
      <c r="CO27" s="676"/>
      <c r="CP27" s="676"/>
      <c r="CQ27" s="676"/>
      <c r="CR27" s="676"/>
      <c r="CS27" s="676"/>
      <c r="CT27" s="676"/>
      <c r="CU27" s="676"/>
      <c r="CV27" s="676"/>
      <c r="CW27" s="677"/>
      <c r="CX27" s="609"/>
      <c r="CY27" s="610"/>
      <c r="CZ27" s="610"/>
      <c r="DA27" s="610"/>
      <c r="DB27" s="610"/>
      <c r="DC27" s="610"/>
      <c r="DD27" s="610"/>
      <c r="DE27" s="610"/>
      <c r="DF27" s="610"/>
      <c r="DG27" s="610"/>
      <c r="DH27" s="610"/>
      <c r="DI27" s="610"/>
      <c r="DJ27" s="610"/>
      <c r="DK27" s="610"/>
      <c r="DL27" s="610"/>
      <c r="DM27" s="610"/>
      <c r="DN27" s="610"/>
      <c r="DO27" s="610"/>
      <c r="DP27" s="610"/>
      <c r="DQ27" s="610"/>
      <c r="DR27" s="610"/>
      <c r="DS27" s="610"/>
      <c r="DT27" s="610"/>
      <c r="DU27" s="610"/>
      <c r="DV27" s="610"/>
      <c r="DW27" s="610"/>
      <c r="DX27" s="610"/>
      <c r="DY27" s="610"/>
      <c r="DZ27" s="610"/>
      <c r="EA27" s="610"/>
      <c r="EB27" s="610"/>
      <c r="EC27" s="610"/>
      <c r="ED27" s="610"/>
      <c r="EE27" s="610"/>
      <c r="EF27" s="610"/>
      <c r="EG27" s="610"/>
      <c r="EH27" s="610"/>
      <c r="EI27" s="610"/>
      <c r="EJ27" s="610"/>
      <c r="EK27" s="610"/>
      <c r="EL27" s="610"/>
      <c r="EM27" s="610"/>
      <c r="EN27" s="610"/>
      <c r="EO27" s="610"/>
      <c r="EP27" s="2"/>
      <c r="EQ27" s="2"/>
      <c r="ER27" s="84"/>
      <c r="ES27" s="492"/>
      <c r="ET27" s="493"/>
      <c r="EU27" s="494"/>
      <c r="EV27" s="492"/>
      <c r="EW27" s="493"/>
      <c r="EX27" s="494"/>
      <c r="EY27" s="506"/>
      <c r="EZ27" s="436"/>
      <c r="FA27" s="436"/>
      <c r="FB27" s="436"/>
      <c r="FC27" s="436"/>
      <c r="FD27" s="437"/>
      <c r="FE27" s="19"/>
      <c r="FF27" s="32"/>
      <c r="FG27" s="32"/>
      <c r="FH27" s="32"/>
      <c r="FI27" s="32"/>
      <c r="FJ27" s="32"/>
      <c r="FK27" s="602"/>
      <c r="FL27" s="603"/>
    </row>
    <row r="28" spans="1:168" ht="6.95" customHeight="1">
      <c r="A28" s="4"/>
      <c r="B28" s="4"/>
      <c r="C28" s="675"/>
      <c r="D28" s="676"/>
      <c r="E28" s="676"/>
      <c r="F28" s="676"/>
      <c r="G28" s="676"/>
      <c r="H28" s="676"/>
      <c r="I28" s="676"/>
      <c r="J28" s="676"/>
      <c r="K28" s="676"/>
      <c r="L28" s="676"/>
      <c r="M28" s="676"/>
      <c r="N28" s="677"/>
      <c r="O28" s="612"/>
      <c r="P28" s="613"/>
      <c r="Q28" s="613"/>
      <c r="R28" s="613"/>
      <c r="S28" s="613"/>
      <c r="T28" s="613"/>
      <c r="U28" s="613"/>
      <c r="V28" s="613"/>
      <c r="W28" s="613"/>
      <c r="X28" s="613"/>
      <c r="Y28" s="613"/>
      <c r="Z28" s="613"/>
      <c r="AA28" s="613"/>
      <c r="AB28" s="613"/>
      <c r="AC28" s="613"/>
      <c r="AD28" s="613"/>
      <c r="AE28" s="613"/>
      <c r="AF28" s="613"/>
      <c r="AG28" s="613"/>
      <c r="AH28" s="613"/>
      <c r="AI28" s="613"/>
      <c r="AJ28" s="613"/>
      <c r="AK28" s="613"/>
      <c r="AL28" s="613"/>
      <c r="AM28" s="613"/>
      <c r="AN28" s="613"/>
      <c r="AO28" s="613"/>
      <c r="AP28" s="613"/>
      <c r="AQ28" s="613"/>
      <c r="AR28" s="613"/>
      <c r="AS28" s="613"/>
      <c r="AT28" s="613"/>
      <c r="AU28" s="613"/>
      <c r="AV28" s="613"/>
      <c r="AW28" s="613"/>
      <c r="AX28" s="613"/>
      <c r="AY28" s="613"/>
      <c r="AZ28" s="613"/>
      <c r="BA28" s="613"/>
      <c r="BB28" s="613"/>
      <c r="BC28" s="613"/>
      <c r="BD28" s="613"/>
      <c r="BE28" s="613"/>
      <c r="BF28" s="613"/>
      <c r="BG28" s="85"/>
      <c r="BH28" s="85"/>
      <c r="BI28" s="86"/>
      <c r="BJ28" s="492"/>
      <c r="BK28" s="493"/>
      <c r="BL28" s="494"/>
      <c r="BM28" s="492"/>
      <c r="BN28" s="493"/>
      <c r="BO28" s="494"/>
      <c r="BP28" s="504" t="s">
        <v>8</v>
      </c>
      <c r="BQ28" s="432"/>
      <c r="BR28" s="432"/>
      <c r="BS28" s="432"/>
      <c r="BT28" s="432"/>
      <c r="BU28" s="433"/>
      <c r="BV28" s="33"/>
      <c r="BW28" s="28"/>
      <c r="BX28" s="28"/>
      <c r="BY28" s="28"/>
      <c r="BZ28" s="28"/>
      <c r="CA28" s="28"/>
      <c r="CB28" s="28"/>
      <c r="CC28" s="29"/>
      <c r="CD28" s="30"/>
      <c r="CE28" s="30"/>
      <c r="CF28" s="34"/>
      <c r="CG28" s="30"/>
      <c r="CH28" s="30"/>
      <c r="CI28" s="30"/>
      <c r="CJ28" s="30"/>
      <c r="CK28" s="4"/>
      <c r="CL28" s="675"/>
      <c r="CM28" s="676"/>
      <c r="CN28" s="676"/>
      <c r="CO28" s="676"/>
      <c r="CP28" s="676"/>
      <c r="CQ28" s="676"/>
      <c r="CR28" s="676"/>
      <c r="CS28" s="676"/>
      <c r="CT28" s="676"/>
      <c r="CU28" s="676"/>
      <c r="CV28" s="676"/>
      <c r="CW28" s="677"/>
      <c r="CX28" s="612"/>
      <c r="CY28" s="613"/>
      <c r="CZ28" s="613"/>
      <c r="DA28" s="613"/>
      <c r="DB28" s="613"/>
      <c r="DC28" s="613"/>
      <c r="DD28" s="613"/>
      <c r="DE28" s="613"/>
      <c r="DF28" s="613"/>
      <c r="DG28" s="613"/>
      <c r="DH28" s="613"/>
      <c r="DI28" s="613"/>
      <c r="DJ28" s="613"/>
      <c r="DK28" s="613"/>
      <c r="DL28" s="613"/>
      <c r="DM28" s="613"/>
      <c r="DN28" s="613"/>
      <c r="DO28" s="613"/>
      <c r="DP28" s="613"/>
      <c r="DQ28" s="613"/>
      <c r="DR28" s="613"/>
      <c r="DS28" s="613"/>
      <c r="DT28" s="613"/>
      <c r="DU28" s="613"/>
      <c r="DV28" s="613"/>
      <c r="DW28" s="613"/>
      <c r="DX28" s="613"/>
      <c r="DY28" s="613"/>
      <c r="DZ28" s="613"/>
      <c r="EA28" s="613"/>
      <c r="EB28" s="613"/>
      <c r="EC28" s="613"/>
      <c r="ED28" s="613"/>
      <c r="EE28" s="613"/>
      <c r="EF28" s="613"/>
      <c r="EG28" s="613"/>
      <c r="EH28" s="613"/>
      <c r="EI28" s="613"/>
      <c r="EJ28" s="613"/>
      <c r="EK28" s="613"/>
      <c r="EL28" s="613"/>
      <c r="EM28" s="613"/>
      <c r="EN28" s="613"/>
      <c r="EO28" s="613"/>
      <c r="EP28" s="85"/>
      <c r="EQ28" s="85"/>
      <c r="ER28" s="86"/>
      <c r="ES28" s="492"/>
      <c r="ET28" s="493"/>
      <c r="EU28" s="494"/>
      <c r="EV28" s="492"/>
      <c r="EW28" s="493"/>
      <c r="EX28" s="494"/>
      <c r="EY28" s="504" t="s">
        <v>8</v>
      </c>
      <c r="EZ28" s="432"/>
      <c r="FA28" s="432"/>
      <c r="FB28" s="432"/>
      <c r="FC28" s="432"/>
      <c r="FD28" s="433"/>
      <c r="FE28" s="33"/>
      <c r="FF28" s="28"/>
      <c r="FG28" s="28"/>
      <c r="FH28" s="28"/>
      <c r="FI28" s="28"/>
      <c r="FJ28" s="28"/>
      <c r="FK28" s="28"/>
      <c r="FL28" s="29"/>
    </row>
    <row r="29" spans="1:168" ht="6.95" customHeight="1">
      <c r="A29" s="4"/>
      <c r="B29" s="4"/>
      <c r="C29" s="577" t="s">
        <v>202</v>
      </c>
      <c r="D29" s="578"/>
      <c r="E29" s="578"/>
      <c r="F29" s="578"/>
      <c r="G29" s="578"/>
      <c r="H29" s="578"/>
      <c r="I29" s="578"/>
      <c r="J29" s="578"/>
      <c r="K29" s="578"/>
      <c r="L29" s="578"/>
      <c r="M29" s="578"/>
      <c r="N29" s="579"/>
      <c r="O29" s="46"/>
      <c r="P29" s="5"/>
      <c r="Q29" s="38"/>
      <c r="R29" s="38"/>
      <c r="S29" s="38"/>
      <c r="T29" s="38"/>
      <c r="U29" s="38"/>
      <c r="V29" s="38"/>
      <c r="W29" s="38"/>
      <c r="X29" s="38"/>
      <c r="Y29" s="38"/>
      <c r="Z29" s="38"/>
      <c r="AA29" s="38"/>
      <c r="AB29" s="38"/>
      <c r="AC29" s="38"/>
      <c r="AD29" s="5"/>
      <c r="AE29" s="5"/>
      <c r="AF29" s="5"/>
      <c r="AG29" s="5"/>
      <c r="AH29" s="5"/>
      <c r="AI29" s="5"/>
      <c r="AJ29" s="5"/>
      <c r="AK29" s="5"/>
      <c r="AL29" s="5"/>
      <c r="AM29" s="5"/>
      <c r="AN29" s="5"/>
      <c r="AO29" s="5"/>
      <c r="AP29" s="5"/>
      <c r="AQ29" s="5"/>
      <c r="AR29" s="5"/>
      <c r="AS29" s="5"/>
      <c r="AT29" s="5"/>
      <c r="AU29" s="5"/>
      <c r="AV29" s="5"/>
      <c r="AW29" s="5"/>
      <c r="AX29" s="5"/>
      <c r="AY29" s="5"/>
      <c r="AZ29" s="5"/>
      <c r="BA29" s="5"/>
      <c r="BB29" s="5"/>
      <c r="BC29" s="5"/>
      <c r="BD29" s="5"/>
      <c r="BE29" s="5"/>
      <c r="BF29" s="5"/>
      <c r="BG29" s="5"/>
      <c r="BH29" s="5"/>
      <c r="BI29" s="9"/>
      <c r="BJ29" s="492"/>
      <c r="BK29" s="493"/>
      <c r="BL29" s="494"/>
      <c r="BM29" s="492"/>
      <c r="BN29" s="493"/>
      <c r="BO29" s="494"/>
      <c r="BP29" s="505"/>
      <c r="BQ29" s="434"/>
      <c r="BR29" s="434"/>
      <c r="BS29" s="434"/>
      <c r="BT29" s="434"/>
      <c r="BU29" s="435"/>
      <c r="BV29" s="34"/>
      <c r="BW29" s="30"/>
      <c r="BX29" s="30"/>
      <c r="BY29" s="30"/>
      <c r="BZ29" s="30"/>
      <c r="CA29" s="30"/>
      <c r="CB29" s="600" t="s">
        <v>208</v>
      </c>
      <c r="CC29" s="601"/>
      <c r="CD29" s="30"/>
      <c r="CE29" s="30"/>
      <c r="CF29" s="34"/>
      <c r="CG29" s="30"/>
      <c r="CH29" s="30"/>
      <c r="CI29" s="30"/>
      <c r="CJ29" s="30"/>
      <c r="CK29" s="4"/>
      <c r="CL29" s="577" t="s">
        <v>202</v>
      </c>
      <c r="CM29" s="578"/>
      <c r="CN29" s="578"/>
      <c r="CO29" s="578"/>
      <c r="CP29" s="578"/>
      <c r="CQ29" s="578"/>
      <c r="CR29" s="578"/>
      <c r="CS29" s="578"/>
      <c r="CT29" s="578"/>
      <c r="CU29" s="578"/>
      <c r="CV29" s="578"/>
      <c r="CW29" s="579"/>
      <c r="CX29" s="46"/>
      <c r="CY29" s="5"/>
      <c r="CZ29" s="38"/>
      <c r="DA29" s="38"/>
      <c r="DB29" s="38"/>
      <c r="DC29" s="38"/>
      <c r="DD29" s="38"/>
      <c r="DE29" s="38"/>
      <c r="DF29" s="38"/>
      <c r="DG29" s="38"/>
      <c r="DH29" s="38"/>
      <c r="DI29" s="38"/>
      <c r="DJ29" s="38"/>
      <c r="DK29" s="38"/>
      <c r="DL29" s="38"/>
      <c r="DM29" s="5"/>
      <c r="DN29" s="5"/>
      <c r="DO29" s="5"/>
      <c r="DP29" s="5"/>
      <c r="DQ29" s="5"/>
      <c r="DR29" s="5"/>
      <c r="DS29" s="5"/>
      <c r="DT29" s="5"/>
      <c r="DU29" s="5"/>
      <c r="DV29" s="5"/>
      <c r="DW29" s="5"/>
      <c r="DX29" s="5"/>
      <c r="DY29" s="5"/>
      <c r="DZ29" s="5"/>
      <c r="EA29" s="5"/>
      <c r="EB29" s="5"/>
      <c r="EC29" s="5"/>
      <c r="ED29" s="5"/>
      <c r="EE29" s="5"/>
      <c r="EF29" s="5"/>
      <c r="EG29" s="5"/>
      <c r="EH29" s="5"/>
      <c r="EI29" s="5"/>
      <c r="EJ29" s="5"/>
      <c r="EK29" s="5"/>
      <c r="EL29" s="5"/>
      <c r="EM29" s="5"/>
      <c r="EN29" s="5"/>
      <c r="EO29" s="5"/>
      <c r="EP29" s="5"/>
      <c r="EQ29" s="5"/>
      <c r="ER29" s="9"/>
      <c r="ES29" s="492"/>
      <c r="ET29" s="493"/>
      <c r="EU29" s="494"/>
      <c r="EV29" s="492"/>
      <c r="EW29" s="493"/>
      <c r="EX29" s="494"/>
      <c r="EY29" s="505"/>
      <c r="EZ29" s="434"/>
      <c r="FA29" s="434"/>
      <c r="FB29" s="434"/>
      <c r="FC29" s="434"/>
      <c r="FD29" s="435"/>
      <c r="FE29" s="34"/>
      <c r="FF29" s="30"/>
      <c r="FG29" s="30"/>
      <c r="FH29" s="30"/>
      <c r="FI29" s="30"/>
      <c r="FJ29" s="30"/>
      <c r="FK29" s="600" t="s">
        <v>208</v>
      </c>
      <c r="FL29" s="601"/>
    </row>
    <row r="30" spans="1:168" ht="6.95" customHeight="1">
      <c r="A30" s="4"/>
      <c r="B30" s="4"/>
      <c r="C30" s="627"/>
      <c r="D30" s="628"/>
      <c r="E30" s="628"/>
      <c r="F30" s="628"/>
      <c r="G30" s="628"/>
      <c r="H30" s="628"/>
      <c r="I30" s="628"/>
      <c r="J30" s="628"/>
      <c r="K30" s="628"/>
      <c r="L30" s="628"/>
      <c r="M30" s="628"/>
      <c r="N30" s="629"/>
      <c r="O30" s="47"/>
      <c r="P30" s="48"/>
      <c r="Q30" s="66"/>
      <c r="R30" s="66"/>
      <c r="S30" s="66"/>
      <c r="T30" s="66"/>
      <c r="U30" s="66"/>
      <c r="V30" s="66"/>
      <c r="W30" s="66"/>
      <c r="X30" s="66"/>
      <c r="Y30" s="66"/>
      <c r="Z30" s="66"/>
      <c r="AA30" s="66"/>
      <c r="AB30" s="66"/>
      <c r="AC30" s="66"/>
      <c r="AD30" s="48"/>
      <c r="AE30" s="48"/>
      <c r="AF30" s="48"/>
      <c r="AG30" s="48"/>
      <c r="AH30" s="48"/>
      <c r="AI30" s="48"/>
      <c r="AJ30" s="48"/>
      <c r="AK30" s="48"/>
      <c r="AL30" s="48"/>
      <c r="AM30" s="48"/>
      <c r="AN30" s="48"/>
      <c r="AO30" s="48"/>
      <c r="AP30" s="48"/>
      <c r="AQ30" s="48"/>
      <c r="AR30" s="48"/>
      <c r="AS30" s="48"/>
      <c r="AT30" s="48"/>
      <c r="AU30" s="48"/>
      <c r="AV30" s="48"/>
      <c r="AW30" s="48"/>
      <c r="AX30" s="48"/>
      <c r="AY30" s="48"/>
      <c r="AZ30" s="48"/>
      <c r="BA30" s="48"/>
      <c r="BB30" s="48"/>
      <c r="BC30" s="48"/>
      <c r="BD30" s="48"/>
      <c r="BE30" s="48"/>
      <c r="BF30" s="48"/>
      <c r="BG30" s="48"/>
      <c r="BH30" s="48"/>
      <c r="BI30" s="49"/>
      <c r="BJ30" s="492"/>
      <c r="BK30" s="493"/>
      <c r="BL30" s="494"/>
      <c r="BM30" s="495"/>
      <c r="BN30" s="496"/>
      <c r="BO30" s="497"/>
      <c r="BP30" s="506"/>
      <c r="BQ30" s="436"/>
      <c r="BR30" s="436"/>
      <c r="BS30" s="436"/>
      <c r="BT30" s="436"/>
      <c r="BU30" s="437"/>
      <c r="BV30" s="34"/>
      <c r="BW30" s="30"/>
      <c r="BX30" s="30"/>
      <c r="BY30" s="30"/>
      <c r="BZ30" s="30"/>
      <c r="CA30" s="30"/>
      <c r="CB30" s="602"/>
      <c r="CC30" s="603"/>
      <c r="CD30" s="30"/>
      <c r="CE30" s="30"/>
      <c r="CF30" s="34"/>
      <c r="CG30" s="30"/>
      <c r="CH30" s="30"/>
      <c r="CI30" s="30"/>
      <c r="CJ30" s="30"/>
      <c r="CK30" s="4"/>
      <c r="CL30" s="627"/>
      <c r="CM30" s="628"/>
      <c r="CN30" s="628"/>
      <c r="CO30" s="628"/>
      <c r="CP30" s="628"/>
      <c r="CQ30" s="628"/>
      <c r="CR30" s="628"/>
      <c r="CS30" s="628"/>
      <c r="CT30" s="628"/>
      <c r="CU30" s="628"/>
      <c r="CV30" s="628"/>
      <c r="CW30" s="629"/>
      <c r="CX30" s="47"/>
      <c r="CY30" s="48"/>
      <c r="CZ30" s="66"/>
      <c r="DA30" s="66"/>
      <c r="DB30" s="66"/>
      <c r="DC30" s="66"/>
      <c r="DD30" s="66"/>
      <c r="DE30" s="66"/>
      <c r="DF30" s="66"/>
      <c r="DG30" s="66"/>
      <c r="DH30" s="66"/>
      <c r="DI30" s="66"/>
      <c r="DJ30" s="66"/>
      <c r="DK30" s="66"/>
      <c r="DL30" s="66"/>
      <c r="DM30" s="48"/>
      <c r="DN30" s="48"/>
      <c r="DO30" s="48"/>
      <c r="DP30" s="48"/>
      <c r="DQ30" s="48"/>
      <c r="DR30" s="48"/>
      <c r="DS30" s="48"/>
      <c r="DT30" s="48"/>
      <c r="DU30" s="48"/>
      <c r="DV30" s="48"/>
      <c r="DW30" s="48"/>
      <c r="DX30" s="48"/>
      <c r="DY30" s="48"/>
      <c r="DZ30" s="48"/>
      <c r="EA30" s="48"/>
      <c r="EB30" s="48"/>
      <c r="EC30" s="48"/>
      <c r="ED30" s="48"/>
      <c r="EE30" s="48"/>
      <c r="EF30" s="48"/>
      <c r="EG30" s="48"/>
      <c r="EH30" s="48"/>
      <c r="EI30" s="48"/>
      <c r="EJ30" s="48"/>
      <c r="EK30" s="48"/>
      <c r="EL30" s="48"/>
      <c r="EM30" s="48"/>
      <c r="EN30" s="48"/>
      <c r="EO30" s="48"/>
      <c r="EP30" s="48"/>
      <c r="EQ30" s="48"/>
      <c r="ER30" s="49"/>
      <c r="ES30" s="492"/>
      <c r="ET30" s="493"/>
      <c r="EU30" s="494"/>
      <c r="EV30" s="495"/>
      <c r="EW30" s="496"/>
      <c r="EX30" s="497"/>
      <c r="EY30" s="506"/>
      <c r="EZ30" s="436"/>
      <c r="FA30" s="436"/>
      <c r="FB30" s="436"/>
      <c r="FC30" s="436"/>
      <c r="FD30" s="437"/>
      <c r="FE30" s="34"/>
      <c r="FF30" s="30"/>
      <c r="FG30" s="30"/>
      <c r="FH30" s="30"/>
      <c r="FI30" s="30"/>
      <c r="FJ30" s="30"/>
      <c r="FK30" s="602"/>
      <c r="FL30" s="603"/>
    </row>
    <row r="31" spans="1:168" ht="6.95" customHeight="1">
      <c r="A31" s="4"/>
      <c r="B31" s="4"/>
      <c r="C31" s="621" t="s">
        <v>21</v>
      </c>
      <c r="D31" s="622"/>
      <c r="E31" s="622"/>
      <c r="F31" s="622"/>
      <c r="G31" s="622"/>
      <c r="H31" s="622"/>
      <c r="I31" s="622"/>
      <c r="J31" s="622"/>
      <c r="K31" s="622"/>
      <c r="L31" s="622"/>
      <c r="M31" s="622"/>
      <c r="N31" s="623"/>
      <c r="O31" s="528" t="s">
        <v>19</v>
      </c>
      <c r="P31" s="529"/>
      <c r="Q31" s="529"/>
      <c r="R31" s="630"/>
      <c r="S31" s="630"/>
      <c r="T31" s="630"/>
      <c r="U31" s="630"/>
      <c r="V31" s="630"/>
      <c r="W31" s="630"/>
      <c r="X31" s="630"/>
      <c r="Y31" s="630"/>
      <c r="Z31" s="630"/>
      <c r="AA31" s="630"/>
      <c r="AB31" s="63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6"/>
      <c r="BJ31" s="492"/>
      <c r="BK31" s="493"/>
      <c r="BL31" s="494"/>
      <c r="BM31" s="504" t="s">
        <v>12</v>
      </c>
      <c r="BN31" s="432"/>
      <c r="BO31" s="432"/>
      <c r="BP31" s="432"/>
      <c r="BQ31" s="432"/>
      <c r="BR31" s="432"/>
      <c r="BS31" s="432"/>
      <c r="BT31" s="432"/>
      <c r="BU31" s="433"/>
      <c r="BV31" s="33"/>
      <c r="BW31" s="28"/>
      <c r="BX31" s="28"/>
      <c r="BY31" s="28"/>
      <c r="BZ31" s="28"/>
      <c r="CA31" s="28"/>
      <c r="CB31" s="28"/>
      <c r="CC31" s="29"/>
      <c r="CD31" s="30"/>
      <c r="CE31" s="30"/>
      <c r="CF31" s="34"/>
      <c r="CG31" s="30"/>
      <c r="CH31" s="30"/>
      <c r="CI31" s="30"/>
      <c r="CJ31" s="30"/>
      <c r="CK31" s="4"/>
      <c r="CL31" s="621" t="s">
        <v>21</v>
      </c>
      <c r="CM31" s="622"/>
      <c r="CN31" s="622"/>
      <c r="CO31" s="622"/>
      <c r="CP31" s="622"/>
      <c r="CQ31" s="622"/>
      <c r="CR31" s="622"/>
      <c r="CS31" s="622"/>
      <c r="CT31" s="622"/>
      <c r="CU31" s="622"/>
      <c r="CV31" s="622"/>
      <c r="CW31" s="623"/>
      <c r="CX31" s="528" t="s">
        <v>19</v>
      </c>
      <c r="CY31" s="529"/>
      <c r="CZ31" s="529"/>
      <c r="DA31" s="630"/>
      <c r="DB31" s="630"/>
      <c r="DC31" s="630"/>
      <c r="DD31" s="630"/>
      <c r="DE31" s="630"/>
      <c r="DF31" s="630"/>
      <c r="DG31" s="630"/>
      <c r="DH31" s="630"/>
      <c r="DI31" s="630"/>
      <c r="DJ31" s="630"/>
      <c r="DK31" s="630"/>
      <c r="DL31" s="50"/>
      <c r="DM31" s="50"/>
      <c r="DN31" s="50"/>
      <c r="DO31" s="50"/>
      <c r="DP31" s="50"/>
      <c r="DQ31" s="50"/>
      <c r="DR31" s="50"/>
      <c r="DS31" s="50"/>
      <c r="DT31" s="50"/>
      <c r="DU31" s="50"/>
      <c r="DV31" s="50"/>
      <c r="DW31" s="50"/>
      <c r="DX31" s="50"/>
      <c r="DY31" s="50"/>
      <c r="DZ31" s="50"/>
      <c r="EA31" s="50"/>
      <c r="EB31" s="50"/>
      <c r="EC31" s="50"/>
      <c r="ED31" s="50"/>
      <c r="EE31" s="50"/>
      <c r="EF31" s="50"/>
      <c r="EG31" s="50"/>
      <c r="EH31" s="50"/>
      <c r="EI31" s="50"/>
      <c r="EJ31" s="50"/>
      <c r="EK31" s="50"/>
      <c r="EL31" s="50"/>
      <c r="EM31" s="50"/>
      <c r="EN31" s="50"/>
      <c r="EO31" s="50"/>
      <c r="EP31" s="50"/>
      <c r="EQ31" s="50"/>
      <c r="ER31" s="56"/>
      <c r="ES31" s="492"/>
      <c r="ET31" s="493"/>
      <c r="EU31" s="494"/>
      <c r="EV31" s="504" t="s">
        <v>12</v>
      </c>
      <c r="EW31" s="432"/>
      <c r="EX31" s="432"/>
      <c r="EY31" s="432"/>
      <c r="EZ31" s="432"/>
      <c r="FA31" s="432"/>
      <c r="FB31" s="432"/>
      <c r="FC31" s="432"/>
      <c r="FD31" s="433"/>
      <c r="FE31" s="33"/>
      <c r="FF31" s="28"/>
      <c r="FG31" s="28"/>
      <c r="FH31" s="28"/>
      <c r="FI31" s="28"/>
      <c r="FJ31" s="28"/>
      <c r="FK31" s="28"/>
      <c r="FL31" s="29"/>
    </row>
    <row r="32" spans="1:168" ht="6.95" customHeight="1">
      <c r="A32" s="4"/>
      <c r="B32" s="4"/>
      <c r="C32" s="621"/>
      <c r="D32" s="622"/>
      <c r="E32" s="622"/>
      <c r="F32" s="622"/>
      <c r="G32" s="622"/>
      <c r="H32" s="622"/>
      <c r="I32" s="622"/>
      <c r="J32" s="622"/>
      <c r="K32" s="622"/>
      <c r="L32" s="622"/>
      <c r="M32" s="622"/>
      <c r="N32" s="623"/>
      <c r="O32" s="334"/>
      <c r="P32" s="335"/>
      <c r="Q32" s="335"/>
      <c r="R32" s="202"/>
      <c r="S32" s="202"/>
      <c r="T32" s="202"/>
      <c r="U32" s="202"/>
      <c r="V32" s="202"/>
      <c r="W32" s="202"/>
      <c r="X32" s="202"/>
      <c r="Y32" s="202"/>
      <c r="Z32" s="202"/>
      <c r="AA32" s="202"/>
      <c r="AB32" s="202"/>
      <c r="AM32" s="63"/>
      <c r="AN32" s="63"/>
      <c r="AO32" s="63"/>
      <c r="AP32" s="63"/>
      <c r="AQ32" s="63"/>
      <c r="AR32" s="63"/>
      <c r="AS32" s="63"/>
      <c r="AT32" s="63"/>
      <c r="AU32" s="63"/>
      <c r="AV32" s="63"/>
      <c r="AW32" s="63"/>
      <c r="AX32" s="63"/>
      <c r="AY32" s="63"/>
      <c r="AZ32" s="63"/>
      <c r="BA32" s="63"/>
      <c r="BB32" s="63"/>
      <c r="BC32" s="63"/>
      <c r="BD32" s="63"/>
      <c r="BE32" s="63"/>
      <c r="BF32" s="63"/>
      <c r="BG32" s="63"/>
      <c r="BH32" s="63"/>
      <c r="BI32" s="45"/>
      <c r="BJ32" s="492"/>
      <c r="BK32" s="493"/>
      <c r="BL32" s="494"/>
      <c r="BM32" s="505"/>
      <c r="BN32" s="434"/>
      <c r="BO32" s="434"/>
      <c r="BP32" s="434"/>
      <c r="BQ32" s="434"/>
      <c r="BR32" s="434"/>
      <c r="BS32" s="434"/>
      <c r="BT32" s="434"/>
      <c r="BU32" s="435"/>
      <c r="BV32" s="34"/>
      <c r="BW32" s="30"/>
      <c r="BX32" s="30"/>
      <c r="BY32" s="30"/>
      <c r="BZ32" s="30"/>
      <c r="CA32" s="30"/>
      <c r="CB32" s="600" t="s">
        <v>208</v>
      </c>
      <c r="CC32" s="601"/>
      <c r="CD32" s="30"/>
      <c r="CE32" s="30"/>
      <c r="CF32" s="34"/>
      <c r="CG32" s="30"/>
      <c r="CH32" s="30"/>
      <c r="CI32" s="30"/>
      <c r="CJ32" s="30"/>
      <c r="CK32" s="4"/>
      <c r="CL32" s="621"/>
      <c r="CM32" s="622"/>
      <c r="CN32" s="622"/>
      <c r="CO32" s="622"/>
      <c r="CP32" s="622"/>
      <c r="CQ32" s="622"/>
      <c r="CR32" s="622"/>
      <c r="CS32" s="622"/>
      <c r="CT32" s="622"/>
      <c r="CU32" s="622"/>
      <c r="CV32" s="622"/>
      <c r="CW32" s="623"/>
      <c r="CX32" s="334"/>
      <c r="CY32" s="335"/>
      <c r="CZ32" s="335"/>
      <c r="DA32" s="202"/>
      <c r="DB32" s="202"/>
      <c r="DC32" s="202"/>
      <c r="DD32" s="202"/>
      <c r="DE32" s="202"/>
      <c r="DF32" s="202"/>
      <c r="DG32" s="202"/>
      <c r="DH32" s="202"/>
      <c r="DI32" s="202"/>
      <c r="DJ32" s="202"/>
      <c r="DK32" s="202"/>
      <c r="DV32" s="63"/>
      <c r="DW32" s="63"/>
      <c r="DX32" s="63"/>
      <c r="DY32" s="63"/>
      <c r="DZ32" s="63"/>
      <c r="EA32" s="63"/>
      <c r="EB32" s="63"/>
      <c r="EC32" s="63"/>
      <c r="ED32" s="63"/>
      <c r="EE32" s="63"/>
      <c r="EF32" s="63"/>
      <c r="EG32" s="63"/>
      <c r="EH32" s="63"/>
      <c r="EI32" s="63"/>
      <c r="EJ32" s="63"/>
      <c r="EK32" s="63"/>
      <c r="EL32" s="63"/>
      <c r="EM32" s="63"/>
      <c r="EN32" s="63"/>
      <c r="EO32" s="63"/>
      <c r="EP32" s="63"/>
      <c r="EQ32" s="63"/>
      <c r="ER32" s="45"/>
      <c r="ES32" s="492"/>
      <c r="ET32" s="493"/>
      <c r="EU32" s="494"/>
      <c r="EV32" s="505"/>
      <c r="EW32" s="434"/>
      <c r="EX32" s="434"/>
      <c r="EY32" s="434"/>
      <c r="EZ32" s="434"/>
      <c r="FA32" s="434"/>
      <c r="FB32" s="434"/>
      <c r="FC32" s="434"/>
      <c r="FD32" s="435"/>
      <c r="FE32" s="34"/>
      <c r="FF32" s="30"/>
      <c r="FG32" s="30"/>
      <c r="FH32" s="30"/>
      <c r="FI32" s="30"/>
      <c r="FJ32" s="30"/>
      <c r="FK32" s="600" t="s">
        <v>208</v>
      </c>
      <c r="FL32" s="601"/>
    </row>
    <row r="33" spans="3:168" ht="6.95" customHeight="1">
      <c r="C33" s="621"/>
      <c r="D33" s="622"/>
      <c r="E33" s="622"/>
      <c r="F33" s="622"/>
      <c r="G33" s="622"/>
      <c r="H33" s="622"/>
      <c r="I33" s="622"/>
      <c r="J33" s="622"/>
      <c r="K33" s="622"/>
      <c r="L33" s="622"/>
      <c r="M33" s="622"/>
      <c r="N33" s="623"/>
      <c r="O33" s="64"/>
      <c r="P33" s="631"/>
      <c r="Q33" s="631"/>
      <c r="R33" s="631"/>
      <c r="S33" s="631"/>
      <c r="T33" s="631"/>
      <c r="U33" s="631"/>
      <c r="V33" s="631"/>
      <c r="W33" s="631"/>
      <c r="X33" s="631"/>
      <c r="Y33" s="631"/>
      <c r="Z33" s="631"/>
      <c r="AA33" s="631"/>
      <c r="AB33" s="631"/>
      <c r="AC33" s="631"/>
      <c r="AD33" s="631"/>
      <c r="AE33" s="631"/>
      <c r="AF33" s="631"/>
      <c r="AG33" s="631"/>
      <c r="AH33" s="631"/>
      <c r="AI33" s="631"/>
      <c r="AJ33" s="631"/>
      <c r="AK33" s="631"/>
      <c r="AL33" s="631"/>
      <c r="AM33" s="631"/>
      <c r="AN33" s="631"/>
      <c r="AO33" s="631"/>
      <c r="AP33" s="631"/>
      <c r="AQ33" s="631"/>
      <c r="AR33" s="631"/>
      <c r="AS33" s="631"/>
      <c r="AT33" s="631"/>
      <c r="AU33" s="631"/>
      <c r="AV33" s="631"/>
      <c r="AW33" s="631"/>
      <c r="AX33" s="631"/>
      <c r="AY33" s="631"/>
      <c r="AZ33" s="631"/>
      <c r="BA33" s="631"/>
      <c r="BB33" s="631"/>
      <c r="BC33" s="631"/>
      <c r="BD33" s="631"/>
      <c r="BE33" s="631"/>
      <c r="BF33" s="631"/>
      <c r="BG33" s="631"/>
      <c r="BH33" s="631"/>
      <c r="BI33" s="45"/>
      <c r="BJ33" s="495"/>
      <c r="BK33" s="496"/>
      <c r="BL33" s="497"/>
      <c r="BM33" s="506"/>
      <c r="BN33" s="436"/>
      <c r="BO33" s="436"/>
      <c r="BP33" s="436"/>
      <c r="BQ33" s="436"/>
      <c r="BR33" s="436"/>
      <c r="BS33" s="436"/>
      <c r="BT33" s="436"/>
      <c r="BU33" s="437"/>
      <c r="BV33" s="36"/>
      <c r="BW33" s="32"/>
      <c r="BX33" s="32"/>
      <c r="BY33" s="32"/>
      <c r="BZ33" s="32"/>
      <c r="CA33" s="32"/>
      <c r="CB33" s="602"/>
      <c r="CC33" s="603"/>
      <c r="CD33" s="30"/>
      <c r="CE33" s="30"/>
      <c r="CF33" s="34"/>
      <c r="CG33" s="30"/>
      <c r="CH33" s="30"/>
      <c r="CI33" s="30"/>
      <c r="CJ33" s="30"/>
      <c r="CL33" s="621"/>
      <c r="CM33" s="622"/>
      <c r="CN33" s="622"/>
      <c r="CO33" s="622"/>
      <c r="CP33" s="622"/>
      <c r="CQ33" s="622"/>
      <c r="CR33" s="622"/>
      <c r="CS33" s="622"/>
      <c r="CT33" s="622"/>
      <c r="CU33" s="622"/>
      <c r="CV33" s="622"/>
      <c r="CW33" s="623"/>
      <c r="CX33" s="64"/>
      <c r="CY33" s="631"/>
      <c r="CZ33" s="631"/>
      <c r="DA33" s="631"/>
      <c r="DB33" s="631"/>
      <c r="DC33" s="631"/>
      <c r="DD33" s="631"/>
      <c r="DE33" s="631"/>
      <c r="DF33" s="631"/>
      <c r="DG33" s="631"/>
      <c r="DH33" s="631"/>
      <c r="DI33" s="631"/>
      <c r="DJ33" s="631"/>
      <c r="DK33" s="631"/>
      <c r="DL33" s="631"/>
      <c r="DM33" s="631"/>
      <c r="DN33" s="631"/>
      <c r="DO33" s="631"/>
      <c r="DP33" s="631"/>
      <c r="DQ33" s="631"/>
      <c r="DR33" s="631"/>
      <c r="DS33" s="631"/>
      <c r="DT33" s="631"/>
      <c r="DU33" s="631"/>
      <c r="DV33" s="631"/>
      <c r="DW33" s="631"/>
      <c r="DX33" s="631"/>
      <c r="DY33" s="631"/>
      <c r="DZ33" s="631"/>
      <c r="EA33" s="631"/>
      <c r="EB33" s="631"/>
      <c r="EC33" s="631"/>
      <c r="ED33" s="631"/>
      <c r="EE33" s="631"/>
      <c r="EF33" s="631"/>
      <c r="EG33" s="631"/>
      <c r="EH33" s="631"/>
      <c r="EI33" s="631"/>
      <c r="EJ33" s="631"/>
      <c r="EK33" s="631"/>
      <c r="EL33" s="631"/>
      <c r="EM33" s="631"/>
      <c r="EN33" s="631"/>
      <c r="EO33" s="631"/>
      <c r="EP33" s="631"/>
      <c r="EQ33" s="631"/>
      <c r="ER33" s="45"/>
      <c r="ES33" s="495"/>
      <c r="ET33" s="496"/>
      <c r="EU33" s="497"/>
      <c r="EV33" s="506"/>
      <c r="EW33" s="436"/>
      <c r="EX33" s="436"/>
      <c r="EY33" s="436"/>
      <c r="EZ33" s="436"/>
      <c r="FA33" s="436"/>
      <c r="FB33" s="436"/>
      <c r="FC33" s="436"/>
      <c r="FD33" s="437"/>
      <c r="FE33" s="36"/>
      <c r="FF33" s="32"/>
      <c r="FG33" s="32"/>
      <c r="FH33" s="32"/>
      <c r="FI33" s="32"/>
      <c r="FJ33" s="32"/>
      <c r="FK33" s="602"/>
      <c r="FL33" s="603"/>
    </row>
    <row r="34" spans="3:168" ht="6.95" customHeight="1">
      <c r="C34" s="621"/>
      <c r="D34" s="622"/>
      <c r="E34" s="622"/>
      <c r="F34" s="622"/>
      <c r="G34" s="622"/>
      <c r="H34" s="622"/>
      <c r="I34" s="622"/>
      <c r="J34" s="622"/>
      <c r="K34" s="622"/>
      <c r="L34" s="622"/>
      <c r="M34" s="622"/>
      <c r="N34" s="623"/>
      <c r="O34" s="51"/>
      <c r="P34" s="631"/>
      <c r="Q34" s="631"/>
      <c r="R34" s="631"/>
      <c r="S34" s="631"/>
      <c r="T34" s="631"/>
      <c r="U34" s="631"/>
      <c r="V34" s="631"/>
      <c r="W34" s="631"/>
      <c r="X34" s="631"/>
      <c r="Y34" s="631"/>
      <c r="Z34" s="631"/>
      <c r="AA34" s="631"/>
      <c r="AB34" s="631"/>
      <c r="AC34" s="631"/>
      <c r="AD34" s="631"/>
      <c r="AE34" s="631"/>
      <c r="AF34" s="631"/>
      <c r="AG34" s="631"/>
      <c r="AH34" s="631"/>
      <c r="AI34" s="631"/>
      <c r="AJ34" s="631"/>
      <c r="AK34" s="631"/>
      <c r="AL34" s="631"/>
      <c r="AM34" s="631"/>
      <c r="AN34" s="631"/>
      <c r="AO34" s="631"/>
      <c r="AP34" s="631"/>
      <c r="AQ34" s="631"/>
      <c r="AR34" s="631"/>
      <c r="AS34" s="631"/>
      <c r="AT34" s="631"/>
      <c r="AU34" s="631"/>
      <c r="AV34" s="631"/>
      <c r="AW34" s="631"/>
      <c r="AX34" s="631"/>
      <c r="AY34" s="631"/>
      <c r="AZ34" s="631"/>
      <c r="BA34" s="631"/>
      <c r="BB34" s="631"/>
      <c r="BC34" s="631"/>
      <c r="BD34" s="631"/>
      <c r="BE34" s="631"/>
      <c r="BF34" s="631"/>
      <c r="BG34" s="631"/>
      <c r="BH34" s="631"/>
      <c r="BI34" s="10"/>
      <c r="BJ34" s="632" t="s">
        <v>13</v>
      </c>
      <c r="BK34" s="633"/>
      <c r="BL34" s="633"/>
      <c r="BM34" s="633"/>
      <c r="BN34" s="633"/>
      <c r="BO34" s="633"/>
      <c r="BP34" s="633"/>
      <c r="BQ34" s="633"/>
      <c r="BR34" s="42"/>
      <c r="BS34" s="28"/>
      <c r="BT34" s="28"/>
      <c r="BU34" s="28"/>
      <c r="BV34" s="28"/>
      <c r="BW34" s="28"/>
      <c r="BX34" s="638" t="s">
        <v>14</v>
      </c>
      <c r="BY34" s="638"/>
      <c r="BZ34" s="638"/>
      <c r="CA34" s="638"/>
      <c r="CB34" s="638"/>
      <c r="CC34" s="639"/>
      <c r="CD34" s="30"/>
      <c r="CE34" s="30"/>
      <c r="CF34" s="34"/>
      <c r="CG34" s="30"/>
      <c r="CH34" s="30"/>
      <c r="CI34" s="30"/>
      <c r="CJ34" s="30"/>
      <c r="CL34" s="621"/>
      <c r="CM34" s="622"/>
      <c r="CN34" s="622"/>
      <c r="CO34" s="622"/>
      <c r="CP34" s="622"/>
      <c r="CQ34" s="622"/>
      <c r="CR34" s="622"/>
      <c r="CS34" s="622"/>
      <c r="CT34" s="622"/>
      <c r="CU34" s="622"/>
      <c r="CV34" s="622"/>
      <c r="CW34" s="623"/>
      <c r="CX34" s="51"/>
      <c r="CY34" s="631"/>
      <c r="CZ34" s="631"/>
      <c r="DA34" s="631"/>
      <c r="DB34" s="631"/>
      <c r="DC34" s="631"/>
      <c r="DD34" s="631"/>
      <c r="DE34" s="631"/>
      <c r="DF34" s="631"/>
      <c r="DG34" s="631"/>
      <c r="DH34" s="631"/>
      <c r="DI34" s="631"/>
      <c r="DJ34" s="631"/>
      <c r="DK34" s="631"/>
      <c r="DL34" s="631"/>
      <c r="DM34" s="631"/>
      <c r="DN34" s="631"/>
      <c r="DO34" s="631"/>
      <c r="DP34" s="631"/>
      <c r="DQ34" s="631"/>
      <c r="DR34" s="631"/>
      <c r="DS34" s="631"/>
      <c r="DT34" s="631"/>
      <c r="DU34" s="631"/>
      <c r="DV34" s="631"/>
      <c r="DW34" s="631"/>
      <c r="DX34" s="631"/>
      <c r="DY34" s="631"/>
      <c r="DZ34" s="631"/>
      <c r="EA34" s="631"/>
      <c r="EB34" s="631"/>
      <c r="EC34" s="631"/>
      <c r="ED34" s="631"/>
      <c r="EE34" s="631"/>
      <c r="EF34" s="631"/>
      <c r="EG34" s="631"/>
      <c r="EH34" s="631"/>
      <c r="EI34" s="631"/>
      <c r="EJ34" s="631"/>
      <c r="EK34" s="631"/>
      <c r="EL34" s="631"/>
      <c r="EM34" s="631"/>
      <c r="EN34" s="631"/>
      <c r="EO34" s="631"/>
      <c r="EP34" s="631"/>
      <c r="EQ34" s="631"/>
      <c r="ER34" s="10"/>
      <c r="ES34" s="632" t="s">
        <v>13</v>
      </c>
      <c r="ET34" s="633"/>
      <c r="EU34" s="633"/>
      <c r="EV34" s="633"/>
      <c r="EW34" s="633"/>
      <c r="EX34" s="633"/>
      <c r="EY34" s="633"/>
      <c r="EZ34" s="633"/>
      <c r="FA34" s="42"/>
      <c r="FB34" s="28"/>
      <c r="FC34" s="28"/>
      <c r="FD34" s="28"/>
      <c r="FE34" s="28"/>
      <c r="FF34" s="28"/>
      <c r="FG34" s="638" t="s">
        <v>14</v>
      </c>
      <c r="FH34" s="638"/>
      <c r="FI34" s="638"/>
      <c r="FJ34" s="638"/>
      <c r="FK34" s="638"/>
      <c r="FL34" s="639"/>
    </row>
    <row r="35" spans="3:168" ht="6.95" customHeight="1">
      <c r="C35" s="621"/>
      <c r="D35" s="622"/>
      <c r="E35" s="622"/>
      <c r="F35" s="622"/>
      <c r="G35" s="622"/>
      <c r="H35" s="622"/>
      <c r="I35" s="622"/>
      <c r="J35" s="622"/>
      <c r="K35" s="622"/>
      <c r="L35" s="622"/>
      <c r="M35" s="622"/>
      <c r="N35" s="623"/>
      <c r="P35" s="631"/>
      <c r="Q35" s="631"/>
      <c r="R35" s="631"/>
      <c r="S35" s="631"/>
      <c r="T35" s="631"/>
      <c r="U35" s="631"/>
      <c r="V35" s="631"/>
      <c r="W35" s="631"/>
      <c r="X35" s="631"/>
      <c r="Y35" s="631"/>
      <c r="Z35" s="631"/>
      <c r="AA35" s="631"/>
      <c r="AB35" s="631"/>
      <c r="AC35" s="631"/>
      <c r="AD35" s="631"/>
      <c r="AE35" s="631"/>
      <c r="AF35" s="631"/>
      <c r="AG35" s="631"/>
      <c r="AH35" s="631"/>
      <c r="AI35" s="631"/>
      <c r="AJ35" s="631"/>
      <c r="AK35" s="631"/>
      <c r="AL35" s="631"/>
      <c r="AM35" s="631"/>
      <c r="AN35" s="631"/>
      <c r="AO35" s="631"/>
      <c r="AP35" s="631"/>
      <c r="AQ35" s="631"/>
      <c r="AR35" s="631"/>
      <c r="AS35" s="631"/>
      <c r="AT35" s="631"/>
      <c r="AU35" s="631"/>
      <c r="AV35" s="631"/>
      <c r="AW35" s="631"/>
      <c r="AX35" s="631"/>
      <c r="AY35" s="631"/>
      <c r="AZ35" s="631"/>
      <c r="BA35" s="631"/>
      <c r="BB35" s="631"/>
      <c r="BC35" s="631"/>
      <c r="BD35" s="631"/>
      <c r="BE35" s="631"/>
      <c r="BF35" s="631"/>
      <c r="BG35" s="631"/>
      <c r="BH35" s="631"/>
      <c r="BI35" s="10"/>
      <c r="BJ35" s="634"/>
      <c r="BK35" s="635"/>
      <c r="BL35" s="635"/>
      <c r="BM35" s="635"/>
      <c r="BN35" s="635"/>
      <c r="BO35" s="635"/>
      <c r="BP35" s="635"/>
      <c r="BQ35" s="635"/>
      <c r="BR35" s="644"/>
      <c r="BS35" s="644"/>
      <c r="BT35" s="644"/>
      <c r="BU35" s="644"/>
      <c r="BV35" s="644"/>
      <c r="BW35" s="644"/>
      <c r="BX35" s="640"/>
      <c r="BY35" s="640"/>
      <c r="BZ35" s="640"/>
      <c r="CA35" s="640"/>
      <c r="CB35" s="640"/>
      <c r="CC35" s="641"/>
      <c r="CD35" s="30"/>
      <c r="CE35" s="30"/>
      <c r="CF35" s="34"/>
      <c r="CG35" s="30"/>
      <c r="CH35" s="30"/>
      <c r="CI35" s="30"/>
      <c r="CJ35" s="30"/>
      <c r="CL35" s="621"/>
      <c r="CM35" s="622"/>
      <c r="CN35" s="622"/>
      <c r="CO35" s="622"/>
      <c r="CP35" s="622"/>
      <c r="CQ35" s="622"/>
      <c r="CR35" s="622"/>
      <c r="CS35" s="622"/>
      <c r="CT35" s="622"/>
      <c r="CU35" s="622"/>
      <c r="CV35" s="622"/>
      <c r="CW35" s="623"/>
      <c r="CY35" s="631"/>
      <c r="CZ35" s="631"/>
      <c r="DA35" s="631"/>
      <c r="DB35" s="631"/>
      <c r="DC35" s="631"/>
      <c r="DD35" s="631"/>
      <c r="DE35" s="631"/>
      <c r="DF35" s="631"/>
      <c r="DG35" s="631"/>
      <c r="DH35" s="631"/>
      <c r="DI35" s="631"/>
      <c r="DJ35" s="631"/>
      <c r="DK35" s="631"/>
      <c r="DL35" s="631"/>
      <c r="DM35" s="631"/>
      <c r="DN35" s="631"/>
      <c r="DO35" s="631"/>
      <c r="DP35" s="631"/>
      <c r="DQ35" s="631"/>
      <c r="DR35" s="631"/>
      <c r="DS35" s="631"/>
      <c r="DT35" s="631"/>
      <c r="DU35" s="631"/>
      <c r="DV35" s="631"/>
      <c r="DW35" s="631"/>
      <c r="DX35" s="631"/>
      <c r="DY35" s="631"/>
      <c r="DZ35" s="631"/>
      <c r="EA35" s="631"/>
      <c r="EB35" s="631"/>
      <c r="EC35" s="631"/>
      <c r="ED35" s="631"/>
      <c r="EE35" s="631"/>
      <c r="EF35" s="631"/>
      <c r="EG35" s="631"/>
      <c r="EH35" s="631"/>
      <c r="EI35" s="631"/>
      <c r="EJ35" s="631"/>
      <c r="EK35" s="631"/>
      <c r="EL35" s="631"/>
      <c r="EM35" s="631"/>
      <c r="EN35" s="631"/>
      <c r="EO35" s="631"/>
      <c r="EP35" s="631"/>
      <c r="EQ35" s="631"/>
      <c r="ER35" s="10"/>
      <c r="ES35" s="634"/>
      <c r="ET35" s="635"/>
      <c r="EU35" s="635"/>
      <c r="EV35" s="635"/>
      <c r="EW35" s="635"/>
      <c r="EX35" s="635"/>
      <c r="EY35" s="635"/>
      <c r="EZ35" s="635"/>
      <c r="FA35" s="644"/>
      <c r="FB35" s="644"/>
      <c r="FC35" s="644"/>
      <c r="FD35" s="644"/>
      <c r="FE35" s="644"/>
      <c r="FF35" s="644"/>
      <c r="FG35" s="640"/>
      <c r="FH35" s="640"/>
      <c r="FI35" s="640"/>
      <c r="FJ35" s="640"/>
      <c r="FK35" s="640"/>
      <c r="FL35" s="641"/>
    </row>
    <row r="36" spans="3:168" ht="6.95" customHeight="1">
      <c r="C36" s="621"/>
      <c r="D36" s="622"/>
      <c r="E36" s="622"/>
      <c r="F36" s="622"/>
      <c r="G36" s="622"/>
      <c r="H36" s="622"/>
      <c r="I36" s="622"/>
      <c r="J36" s="622"/>
      <c r="K36" s="622"/>
      <c r="L36" s="622"/>
      <c r="M36" s="622"/>
      <c r="N36" s="623"/>
      <c r="O36" s="51"/>
      <c r="P36" s="631"/>
      <c r="Q36" s="631"/>
      <c r="R36" s="631"/>
      <c r="S36" s="631"/>
      <c r="T36" s="631"/>
      <c r="U36" s="631"/>
      <c r="V36" s="631"/>
      <c r="W36" s="631"/>
      <c r="X36" s="631"/>
      <c r="Y36" s="631"/>
      <c r="Z36" s="631"/>
      <c r="AA36" s="631"/>
      <c r="AB36" s="631"/>
      <c r="AC36" s="631"/>
      <c r="AD36" s="631"/>
      <c r="AE36" s="631"/>
      <c r="AF36" s="631"/>
      <c r="AG36" s="631"/>
      <c r="AH36" s="631"/>
      <c r="AI36" s="631"/>
      <c r="AJ36" s="631"/>
      <c r="AK36" s="631"/>
      <c r="AL36" s="631"/>
      <c r="AM36" s="631"/>
      <c r="AN36" s="631"/>
      <c r="AO36" s="631"/>
      <c r="AP36" s="631"/>
      <c r="AQ36" s="631"/>
      <c r="AR36" s="631"/>
      <c r="AS36" s="631"/>
      <c r="AT36" s="631"/>
      <c r="AU36" s="631"/>
      <c r="AV36" s="631"/>
      <c r="AW36" s="631"/>
      <c r="AX36" s="631"/>
      <c r="AY36" s="631"/>
      <c r="AZ36" s="631"/>
      <c r="BA36" s="631"/>
      <c r="BB36" s="631"/>
      <c r="BC36" s="631"/>
      <c r="BD36" s="631"/>
      <c r="BE36" s="631"/>
      <c r="BF36" s="631"/>
      <c r="BG36" s="631"/>
      <c r="BH36" s="631"/>
      <c r="BI36" s="10"/>
      <c r="BJ36" s="634"/>
      <c r="BK36" s="635"/>
      <c r="BL36" s="635"/>
      <c r="BM36" s="635"/>
      <c r="BN36" s="635"/>
      <c r="BO36" s="635"/>
      <c r="BP36" s="635"/>
      <c r="BQ36" s="635"/>
      <c r="BR36" s="644"/>
      <c r="BS36" s="644"/>
      <c r="BT36" s="644"/>
      <c r="BU36" s="644"/>
      <c r="BV36" s="644"/>
      <c r="BW36" s="644"/>
      <c r="BX36" s="640"/>
      <c r="BY36" s="640"/>
      <c r="BZ36" s="640"/>
      <c r="CA36" s="640"/>
      <c r="CB36" s="640"/>
      <c r="CC36" s="641"/>
      <c r="CD36" s="30"/>
      <c r="CE36" s="30"/>
      <c r="CF36" s="34"/>
      <c r="CG36" s="30"/>
      <c r="CH36" s="30"/>
      <c r="CI36" s="30"/>
      <c r="CJ36" s="30"/>
      <c r="CL36" s="621"/>
      <c r="CM36" s="622"/>
      <c r="CN36" s="622"/>
      <c r="CO36" s="622"/>
      <c r="CP36" s="622"/>
      <c r="CQ36" s="622"/>
      <c r="CR36" s="622"/>
      <c r="CS36" s="622"/>
      <c r="CT36" s="622"/>
      <c r="CU36" s="622"/>
      <c r="CV36" s="622"/>
      <c r="CW36" s="623"/>
      <c r="CX36" s="51"/>
      <c r="CY36" s="631"/>
      <c r="CZ36" s="631"/>
      <c r="DA36" s="631"/>
      <c r="DB36" s="631"/>
      <c r="DC36" s="631"/>
      <c r="DD36" s="631"/>
      <c r="DE36" s="631"/>
      <c r="DF36" s="631"/>
      <c r="DG36" s="631"/>
      <c r="DH36" s="631"/>
      <c r="DI36" s="631"/>
      <c r="DJ36" s="631"/>
      <c r="DK36" s="631"/>
      <c r="DL36" s="631"/>
      <c r="DM36" s="631"/>
      <c r="DN36" s="631"/>
      <c r="DO36" s="631"/>
      <c r="DP36" s="631"/>
      <c r="DQ36" s="631"/>
      <c r="DR36" s="631"/>
      <c r="DS36" s="631"/>
      <c r="DT36" s="631"/>
      <c r="DU36" s="631"/>
      <c r="DV36" s="631"/>
      <c r="DW36" s="631"/>
      <c r="DX36" s="631"/>
      <c r="DY36" s="631"/>
      <c r="DZ36" s="631"/>
      <c r="EA36" s="631"/>
      <c r="EB36" s="631"/>
      <c r="EC36" s="631"/>
      <c r="ED36" s="631"/>
      <c r="EE36" s="631"/>
      <c r="EF36" s="631"/>
      <c r="EG36" s="631"/>
      <c r="EH36" s="631"/>
      <c r="EI36" s="631"/>
      <c r="EJ36" s="631"/>
      <c r="EK36" s="631"/>
      <c r="EL36" s="631"/>
      <c r="EM36" s="631"/>
      <c r="EN36" s="631"/>
      <c r="EO36" s="631"/>
      <c r="EP36" s="631"/>
      <c r="EQ36" s="631"/>
      <c r="ER36" s="10"/>
      <c r="ES36" s="634"/>
      <c r="ET36" s="635"/>
      <c r="EU36" s="635"/>
      <c r="EV36" s="635"/>
      <c r="EW36" s="635"/>
      <c r="EX36" s="635"/>
      <c r="EY36" s="635"/>
      <c r="EZ36" s="635"/>
      <c r="FA36" s="644"/>
      <c r="FB36" s="644"/>
      <c r="FC36" s="644"/>
      <c r="FD36" s="644"/>
      <c r="FE36" s="644"/>
      <c r="FF36" s="644"/>
      <c r="FG36" s="640"/>
      <c r="FH36" s="640"/>
      <c r="FI36" s="640"/>
      <c r="FJ36" s="640"/>
      <c r="FK36" s="640"/>
      <c r="FL36" s="641"/>
    </row>
    <row r="37" spans="3:168" ht="6.95" customHeight="1">
      <c r="C37" s="624"/>
      <c r="D37" s="625"/>
      <c r="E37" s="625"/>
      <c r="F37" s="625"/>
      <c r="G37" s="625"/>
      <c r="H37" s="625"/>
      <c r="I37" s="625"/>
      <c r="J37" s="625"/>
      <c r="K37" s="625"/>
      <c r="L37" s="625"/>
      <c r="M37" s="625"/>
      <c r="N37" s="626"/>
      <c r="O37" s="53"/>
      <c r="P37" s="37"/>
      <c r="Q37" s="37"/>
      <c r="R37" s="37"/>
      <c r="S37" s="37"/>
      <c r="T37" s="37"/>
      <c r="U37" s="37"/>
      <c r="V37" s="37"/>
      <c r="W37" s="37"/>
      <c r="X37" s="37"/>
      <c r="Y37" s="37"/>
      <c r="Z37" s="37"/>
      <c r="AA37" s="37"/>
      <c r="AB37" s="37"/>
      <c r="AC37" s="37"/>
      <c r="AD37" s="37"/>
      <c r="AE37" s="37"/>
      <c r="AF37" s="37"/>
      <c r="AG37" s="37"/>
      <c r="AH37" s="37"/>
      <c r="AI37" s="37"/>
      <c r="AJ37" s="37"/>
      <c r="AK37" s="37"/>
      <c r="AL37" s="37"/>
      <c r="AM37" s="37"/>
      <c r="AN37" s="37"/>
      <c r="AO37" s="37"/>
      <c r="AP37" s="37"/>
      <c r="AQ37" s="37"/>
      <c r="AR37" s="37"/>
      <c r="AS37" s="37"/>
      <c r="AT37" s="37"/>
      <c r="AU37" s="37"/>
      <c r="AV37" s="37"/>
      <c r="AW37" s="37"/>
      <c r="AX37" s="37"/>
      <c r="AY37" s="37"/>
      <c r="AZ37" s="37"/>
      <c r="BA37" s="37"/>
      <c r="BB37" s="37"/>
      <c r="BC37" s="37"/>
      <c r="BD37" s="37"/>
      <c r="BE37" s="37"/>
      <c r="BF37" s="37"/>
      <c r="BG37" s="37"/>
      <c r="BH37" s="8"/>
      <c r="BI37" s="11"/>
      <c r="BJ37" s="634"/>
      <c r="BK37" s="635"/>
      <c r="BL37" s="635"/>
      <c r="BM37" s="635"/>
      <c r="BN37" s="635"/>
      <c r="BO37" s="635"/>
      <c r="BP37" s="635"/>
      <c r="BQ37" s="635"/>
      <c r="BR37" s="644"/>
      <c r="BS37" s="644"/>
      <c r="BT37" s="644"/>
      <c r="BU37" s="644"/>
      <c r="BV37" s="644"/>
      <c r="BW37" s="644"/>
      <c r="BX37" s="640"/>
      <c r="BY37" s="640"/>
      <c r="BZ37" s="640"/>
      <c r="CA37" s="640"/>
      <c r="CB37" s="640"/>
      <c r="CC37" s="641"/>
      <c r="CD37" s="30"/>
      <c r="CE37" s="30"/>
      <c r="CF37" s="34"/>
      <c r="CG37" s="30"/>
      <c r="CH37" s="30"/>
      <c r="CI37" s="30"/>
      <c r="CJ37" s="30"/>
      <c r="CL37" s="624"/>
      <c r="CM37" s="625"/>
      <c r="CN37" s="625"/>
      <c r="CO37" s="625"/>
      <c r="CP37" s="625"/>
      <c r="CQ37" s="625"/>
      <c r="CR37" s="625"/>
      <c r="CS37" s="625"/>
      <c r="CT37" s="625"/>
      <c r="CU37" s="625"/>
      <c r="CV37" s="625"/>
      <c r="CW37" s="626"/>
      <c r="CX37" s="53"/>
      <c r="CY37" s="37"/>
      <c r="CZ37" s="37"/>
      <c r="DA37" s="37"/>
      <c r="DB37" s="37"/>
      <c r="DC37" s="37"/>
      <c r="DD37" s="37"/>
      <c r="DE37" s="37"/>
      <c r="DF37" s="37"/>
      <c r="DG37" s="37"/>
      <c r="DH37" s="37"/>
      <c r="DI37" s="37"/>
      <c r="DJ37" s="37"/>
      <c r="DK37" s="37"/>
      <c r="DL37" s="37"/>
      <c r="DM37" s="37"/>
      <c r="DN37" s="37"/>
      <c r="DO37" s="37"/>
      <c r="DP37" s="37"/>
      <c r="DQ37" s="37"/>
      <c r="DR37" s="37"/>
      <c r="DS37" s="37"/>
      <c r="DT37" s="37"/>
      <c r="DU37" s="37"/>
      <c r="DV37" s="37"/>
      <c r="DW37" s="37"/>
      <c r="DX37" s="37"/>
      <c r="DY37" s="37"/>
      <c r="DZ37" s="37"/>
      <c r="EA37" s="37"/>
      <c r="EB37" s="37"/>
      <c r="EC37" s="37"/>
      <c r="ED37" s="37"/>
      <c r="EE37" s="37"/>
      <c r="EF37" s="37"/>
      <c r="EG37" s="37"/>
      <c r="EH37" s="37"/>
      <c r="EI37" s="37"/>
      <c r="EJ37" s="37"/>
      <c r="EK37" s="37"/>
      <c r="EL37" s="37"/>
      <c r="EM37" s="37"/>
      <c r="EN37" s="37"/>
      <c r="EO37" s="37"/>
      <c r="EP37" s="37"/>
      <c r="EQ37" s="8"/>
      <c r="ER37" s="11"/>
      <c r="ES37" s="634"/>
      <c r="ET37" s="635"/>
      <c r="EU37" s="635"/>
      <c r="EV37" s="635"/>
      <c r="EW37" s="635"/>
      <c r="EX37" s="635"/>
      <c r="EY37" s="635"/>
      <c r="EZ37" s="635"/>
      <c r="FA37" s="644"/>
      <c r="FB37" s="644"/>
      <c r="FC37" s="644"/>
      <c r="FD37" s="644"/>
      <c r="FE37" s="644"/>
      <c r="FF37" s="644"/>
      <c r="FG37" s="640"/>
      <c r="FH37" s="640"/>
      <c r="FI37" s="640"/>
      <c r="FJ37" s="640"/>
      <c r="FK37" s="640"/>
      <c r="FL37" s="641"/>
    </row>
    <row r="38" spans="3:168" ht="6.95" customHeight="1">
      <c r="C38" s="544" t="s">
        <v>22</v>
      </c>
      <c r="D38" s="545"/>
      <c r="E38" s="545"/>
      <c r="F38" s="545"/>
      <c r="G38" s="545"/>
      <c r="H38" s="545"/>
      <c r="I38" s="545"/>
      <c r="J38" s="545"/>
      <c r="K38" s="545"/>
      <c r="L38" s="545"/>
      <c r="M38" s="545"/>
      <c r="N38" s="546"/>
      <c r="O38" s="606"/>
      <c r="P38" s="607"/>
      <c r="Q38" s="607"/>
      <c r="R38" s="607"/>
      <c r="S38" s="607"/>
      <c r="T38" s="607"/>
      <c r="U38" s="607"/>
      <c r="V38" s="607"/>
      <c r="W38" s="607"/>
      <c r="X38" s="607"/>
      <c r="Y38" s="607"/>
      <c r="Z38" s="607"/>
      <c r="AA38" s="607"/>
      <c r="AB38" s="607"/>
      <c r="AC38" s="607"/>
      <c r="AD38" s="607"/>
      <c r="AE38" s="607"/>
      <c r="AF38" s="607"/>
      <c r="AG38" s="607"/>
      <c r="AH38" s="607"/>
      <c r="AI38" s="607"/>
      <c r="AJ38" s="607"/>
      <c r="AK38" s="607"/>
      <c r="AL38" s="607"/>
      <c r="AM38" s="607"/>
      <c r="AN38" s="607"/>
      <c r="AO38" s="607"/>
      <c r="AP38" s="607"/>
      <c r="AQ38" s="607"/>
      <c r="AR38" s="607"/>
      <c r="AS38" s="607"/>
      <c r="AT38" s="607"/>
      <c r="AU38" s="607"/>
      <c r="AV38" s="607"/>
      <c r="AW38" s="607"/>
      <c r="AX38" s="607"/>
      <c r="AY38" s="607"/>
      <c r="AZ38" s="607"/>
      <c r="BA38" s="607"/>
      <c r="BB38" s="607"/>
      <c r="BC38" s="607"/>
      <c r="BD38" s="607"/>
      <c r="BE38" s="607"/>
      <c r="BF38" s="607"/>
      <c r="BG38" s="607"/>
      <c r="BH38" s="607"/>
      <c r="BI38" s="608"/>
      <c r="BJ38" s="636"/>
      <c r="BK38" s="637"/>
      <c r="BL38" s="637"/>
      <c r="BM38" s="637"/>
      <c r="BN38" s="637"/>
      <c r="BO38" s="637"/>
      <c r="BP38" s="637"/>
      <c r="BQ38" s="637"/>
      <c r="BR38" s="44"/>
      <c r="BS38" s="30"/>
      <c r="BT38" s="30"/>
      <c r="BU38" s="30"/>
      <c r="BV38" s="30"/>
      <c r="BW38" s="30"/>
      <c r="BX38" s="642"/>
      <c r="BY38" s="642"/>
      <c r="BZ38" s="642"/>
      <c r="CA38" s="642"/>
      <c r="CB38" s="642"/>
      <c r="CC38" s="643"/>
      <c r="CF38" s="51"/>
      <c r="CL38" s="544" t="s">
        <v>22</v>
      </c>
      <c r="CM38" s="545"/>
      <c r="CN38" s="545"/>
      <c r="CO38" s="545"/>
      <c r="CP38" s="545"/>
      <c r="CQ38" s="545"/>
      <c r="CR38" s="545"/>
      <c r="CS38" s="545"/>
      <c r="CT38" s="545"/>
      <c r="CU38" s="545"/>
      <c r="CV38" s="545"/>
      <c r="CW38" s="546"/>
      <c r="CX38" s="606"/>
      <c r="CY38" s="607"/>
      <c r="CZ38" s="607"/>
      <c r="DA38" s="607"/>
      <c r="DB38" s="607"/>
      <c r="DC38" s="607"/>
      <c r="DD38" s="607"/>
      <c r="DE38" s="607"/>
      <c r="DF38" s="607"/>
      <c r="DG38" s="607"/>
      <c r="DH38" s="607"/>
      <c r="DI38" s="607"/>
      <c r="DJ38" s="607"/>
      <c r="DK38" s="607"/>
      <c r="DL38" s="607"/>
      <c r="DM38" s="607"/>
      <c r="DN38" s="607"/>
      <c r="DO38" s="607"/>
      <c r="DP38" s="607"/>
      <c r="DQ38" s="607"/>
      <c r="DR38" s="607"/>
      <c r="DS38" s="607"/>
      <c r="DT38" s="607"/>
      <c r="DU38" s="607"/>
      <c r="DV38" s="607"/>
      <c r="DW38" s="607"/>
      <c r="DX38" s="607"/>
      <c r="DY38" s="607"/>
      <c r="DZ38" s="607"/>
      <c r="EA38" s="607"/>
      <c r="EB38" s="607"/>
      <c r="EC38" s="607"/>
      <c r="ED38" s="607"/>
      <c r="EE38" s="607"/>
      <c r="EF38" s="607"/>
      <c r="EG38" s="607"/>
      <c r="EH38" s="607"/>
      <c r="EI38" s="607"/>
      <c r="EJ38" s="607"/>
      <c r="EK38" s="607"/>
      <c r="EL38" s="607"/>
      <c r="EM38" s="607"/>
      <c r="EN38" s="607"/>
      <c r="EO38" s="607"/>
      <c r="EP38" s="607"/>
      <c r="EQ38" s="607"/>
      <c r="ER38" s="608"/>
      <c r="ES38" s="636"/>
      <c r="ET38" s="637"/>
      <c r="EU38" s="637"/>
      <c r="EV38" s="637"/>
      <c r="EW38" s="637"/>
      <c r="EX38" s="637"/>
      <c r="EY38" s="637"/>
      <c r="EZ38" s="637"/>
      <c r="FA38" s="44"/>
      <c r="FB38" s="30"/>
      <c r="FC38" s="30"/>
      <c r="FD38" s="30"/>
      <c r="FE38" s="30"/>
      <c r="FF38" s="30"/>
      <c r="FG38" s="642"/>
      <c r="FH38" s="642"/>
      <c r="FI38" s="642"/>
      <c r="FJ38" s="642"/>
      <c r="FK38" s="642"/>
      <c r="FL38" s="643"/>
    </row>
    <row r="39" spans="3:168" ht="6.95" customHeight="1">
      <c r="C39" s="547"/>
      <c r="D39" s="548"/>
      <c r="E39" s="548"/>
      <c r="F39" s="548"/>
      <c r="G39" s="548"/>
      <c r="H39" s="548"/>
      <c r="I39" s="548"/>
      <c r="J39" s="548"/>
      <c r="K39" s="548"/>
      <c r="L39" s="548"/>
      <c r="M39" s="548"/>
      <c r="N39" s="549"/>
      <c r="O39" s="609"/>
      <c r="P39" s="610"/>
      <c r="Q39" s="610"/>
      <c r="R39" s="610"/>
      <c r="S39" s="610"/>
      <c r="T39" s="610"/>
      <c r="U39" s="610"/>
      <c r="V39" s="610"/>
      <c r="W39" s="610"/>
      <c r="X39" s="610"/>
      <c r="Y39" s="610"/>
      <c r="Z39" s="610"/>
      <c r="AA39" s="610"/>
      <c r="AB39" s="610"/>
      <c r="AC39" s="610"/>
      <c r="AD39" s="610"/>
      <c r="AE39" s="610"/>
      <c r="AF39" s="610"/>
      <c r="AG39" s="610"/>
      <c r="AH39" s="610"/>
      <c r="AI39" s="610"/>
      <c r="AJ39" s="610"/>
      <c r="AK39" s="610"/>
      <c r="AL39" s="610"/>
      <c r="AM39" s="610"/>
      <c r="AN39" s="610"/>
      <c r="AO39" s="610"/>
      <c r="AP39" s="610"/>
      <c r="AQ39" s="610"/>
      <c r="AR39" s="610"/>
      <c r="AS39" s="610"/>
      <c r="AT39" s="610"/>
      <c r="AU39" s="610"/>
      <c r="AV39" s="610"/>
      <c r="AW39" s="610"/>
      <c r="AX39" s="610"/>
      <c r="AY39" s="610"/>
      <c r="AZ39" s="610"/>
      <c r="BA39" s="610"/>
      <c r="BB39" s="610"/>
      <c r="BC39" s="610"/>
      <c r="BD39" s="610"/>
      <c r="BE39" s="610"/>
      <c r="BF39" s="610"/>
      <c r="BG39" s="610"/>
      <c r="BH39" s="610"/>
      <c r="BI39" s="611"/>
      <c r="BJ39" s="615" t="s">
        <v>32</v>
      </c>
      <c r="BK39" s="616"/>
      <c r="BL39" s="616"/>
      <c r="BM39" s="616"/>
      <c r="BN39" s="616"/>
      <c r="BO39" s="616"/>
      <c r="BP39" s="616"/>
      <c r="BQ39" s="616"/>
      <c r="BR39" s="616"/>
      <c r="BS39" s="616"/>
      <c r="BT39" s="616"/>
      <c r="BU39" s="28"/>
      <c r="BV39" s="28"/>
      <c r="BW39" s="28"/>
      <c r="BX39" s="28"/>
      <c r="BY39" s="28"/>
      <c r="BZ39" s="28"/>
      <c r="CA39" s="28"/>
      <c r="CB39" s="28"/>
      <c r="CC39" s="29"/>
      <c r="CF39" s="51"/>
      <c r="CL39" s="547"/>
      <c r="CM39" s="548"/>
      <c r="CN39" s="548"/>
      <c r="CO39" s="548"/>
      <c r="CP39" s="548"/>
      <c r="CQ39" s="548"/>
      <c r="CR39" s="548"/>
      <c r="CS39" s="548"/>
      <c r="CT39" s="548"/>
      <c r="CU39" s="548"/>
      <c r="CV39" s="548"/>
      <c r="CW39" s="549"/>
      <c r="CX39" s="609"/>
      <c r="CY39" s="610"/>
      <c r="CZ39" s="610"/>
      <c r="DA39" s="610"/>
      <c r="DB39" s="610"/>
      <c r="DC39" s="610"/>
      <c r="DD39" s="610"/>
      <c r="DE39" s="610"/>
      <c r="DF39" s="610"/>
      <c r="DG39" s="610"/>
      <c r="DH39" s="610"/>
      <c r="DI39" s="610"/>
      <c r="DJ39" s="610"/>
      <c r="DK39" s="610"/>
      <c r="DL39" s="610"/>
      <c r="DM39" s="610"/>
      <c r="DN39" s="610"/>
      <c r="DO39" s="610"/>
      <c r="DP39" s="610"/>
      <c r="DQ39" s="610"/>
      <c r="DR39" s="610"/>
      <c r="DS39" s="610"/>
      <c r="DT39" s="610"/>
      <c r="DU39" s="610"/>
      <c r="DV39" s="610"/>
      <c r="DW39" s="610"/>
      <c r="DX39" s="610"/>
      <c r="DY39" s="610"/>
      <c r="DZ39" s="610"/>
      <c r="EA39" s="610"/>
      <c r="EB39" s="610"/>
      <c r="EC39" s="610"/>
      <c r="ED39" s="610"/>
      <c r="EE39" s="610"/>
      <c r="EF39" s="610"/>
      <c r="EG39" s="610"/>
      <c r="EH39" s="610"/>
      <c r="EI39" s="610"/>
      <c r="EJ39" s="610"/>
      <c r="EK39" s="610"/>
      <c r="EL39" s="610"/>
      <c r="EM39" s="610"/>
      <c r="EN39" s="610"/>
      <c r="EO39" s="610"/>
      <c r="EP39" s="610"/>
      <c r="EQ39" s="610"/>
      <c r="ER39" s="611"/>
      <c r="ES39" s="615" t="s">
        <v>32</v>
      </c>
      <c r="ET39" s="616"/>
      <c r="EU39" s="616"/>
      <c r="EV39" s="616"/>
      <c r="EW39" s="616"/>
      <c r="EX39" s="616"/>
      <c r="EY39" s="616"/>
      <c r="EZ39" s="616"/>
      <c r="FA39" s="616"/>
      <c r="FB39" s="616"/>
      <c r="FC39" s="616"/>
      <c r="FD39" s="28"/>
      <c r="FE39" s="28"/>
      <c r="FF39" s="28"/>
      <c r="FG39" s="28"/>
      <c r="FH39" s="28"/>
      <c r="FI39" s="28"/>
      <c r="FJ39" s="28"/>
      <c r="FK39" s="28"/>
      <c r="FL39" s="29"/>
    </row>
    <row r="40" spans="3:168" ht="6.95" customHeight="1">
      <c r="C40" s="547"/>
      <c r="D40" s="548"/>
      <c r="E40" s="548"/>
      <c r="F40" s="548"/>
      <c r="G40" s="548"/>
      <c r="H40" s="548"/>
      <c r="I40" s="548"/>
      <c r="J40" s="548"/>
      <c r="K40" s="548"/>
      <c r="L40" s="548"/>
      <c r="M40" s="548"/>
      <c r="N40" s="549"/>
      <c r="O40" s="609"/>
      <c r="P40" s="610"/>
      <c r="Q40" s="610"/>
      <c r="R40" s="610"/>
      <c r="S40" s="610"/>
      <c r="T40" s="610"/>
      <c r="U40" s="610"/>
      <c r="V40" s="610"/>
      <c r="W40" s="610"/>
      <c r="X40" s="610"/>
      <c r="Y40" s="610"/>
      <c r="Z40" s="610"/>
      <c r="AA40" s="610"/>
      <c r="AB40" s="610"/>
      <c r="AC40" s="610"/>
      <c r="AD40" s="610"/>
      <c r="AE40" s="610"/>
      <c r="AF40" s="610"/>
      <c r="AG40" s="610"/>
      <c r="AH40" s="610"/>
      <c r="AI40" s="610"/>
      <c r="AJ40" s="610"/>
      <c r="AK40" s="610"/>
      <c r="AL40" s="610"/>
      <c r="AM40" s="610"/>
      <c r="AN40" s="610"/>
      <c r="AO40" s="610"/>
      <c r="AP40" s="610"/>
      <c r="AQ40" s="610"/>
      <c r="AR40" s="610"/>
      <c r="AS40" s="610"/>
      <c r="AT40" s="610"/>
      <c r="AU40" s="610"/>
      <c r="AV40" s="610"/>
      <c r="AW40" s="610"/>
      <c r="AX40" s="610"/>
      <c r="AY40" s="610"/>
      <c r="AZ40" s="610"/>
      <c r="BA40" s="610"/>
      <c r="BB40" s="610"/>
      <c r="BC40" s="610"/>
      <c r="BD40" s="610"/>
      <c r="BE40" s="610"/>
      <c r="BF40" s="610"/>
      <c r="BG40" s="610"/>
      <c r="BH40" s="610"/>
      <c r="BI40" s="611"/>
      <c r="BJ40" s="617"/>
      <c r="BK40" s="618"/>
      <c r="BL40" s="618"/>
      <c r="BM40" s="618"/>
      <c r="BN40" s="618"/>
      <c r="BO40" s="618"/>
      <c r="BP40" s="618"/>
      <c r="BQ40" s="618"/>
      <c r="BR40" s="618"/>
      <c r="BS40" s="618"/>
      <c r="BT40" s="618"/>
      <c r="BU40" s="30"/>
      <c r="BV40" s="30"/>
      <c r="BW40" s="30"/>
      <c r="BX40" s="30"/>
      <c r="BY40" s="30"/>
      <c r="BZ40" s="30"/>
      <c r="CA40" s="30"/>
      <c r="CB40" s="30"/>
      <c r="CC40" s="31"/>
      <c r="CF40" s="51"/>
      <c r="CL40" s="547"/>
      <c r="CM40" s="548"/>
      <c r="CN40" s="548"/>
      <c r="CO40" s="548"/>
      <c r="CP40" s="548"/>
      <c r="CQ40" s="548"/>
      <c r="CR40" s="548"/>
      <c r="CS40" s="548"/>
      <c r="CT40" s="548"/>
      <c r="CU40" s="548"/>
      <c r="CV40" s="548"/>
      <c r="CW40" s="549"/>
      <c r="CX40" s="609"/>
      <c r="CY40" s="610"/>
      <c r="CZ40" s="610"/>
      <c r="DA40" s="610"/>
      <c r="DB40" s="610"/>
      <c r="DC40" s="610"/>
      <c r="DD40" s="610"/>
      <c r="DE40" s="610"/>
      <c r="DF40" s="610"/>
      <c r="DG40" s="610"/>
      <c r="DH40" s="610"/>
      <c r="DI40" s="610"/>
      <c r="DJ40" s="610"/>
      <c r="DK40" s="610"/>
      <c r="DL40" s="610"/>
      <c r="DM40" s="610"/>
      <c r="DN40" s="610"/>
      <c r="DO40" s="610"/>
      <c r="DP40" s="610"/>
      <c r="DQ40" s="610"/>
      <c r="DR40" s="610"/>
      <c r="DS40" s="610"/>
      <c r="DT40" s="610"/>
      <c r="DU40" s="610"/>
      <c r="DV40" s="610"/>
      <c r="DW40" s="610"/>
      <c r="DX40" s="610"/>
      <c r="DY40" s="610"/>
      <c r="DZ40" s="610"/>
      <c r="EA40" s="610"/>
      <c r="EB40" s="610"/>
      <c r="EC40" s="610"/>
      <c r="ED40" s="610"/>
      <c r="EE40" s="610"/>
      <c r="EF40" s="610"/>
      <c r="EG40" s="610"/>
      <c r="EH40" s="610"/>
      <c r="EI40" s="610"/>
      <c r="EJ40" s="610"/>
      <c r="EK40" s="610"/>
      <c r="EL40" s="610"/>
      <c r="EM40" s="610"/>
      <c r="EN40" s="610"/>
      <c r="EO40" s="610"/>
      <c r="EP40" s="610"/>
      <c r="EQ40" s="610"/>
      <c r="ER40" s="611"/>
      <c r="ES40" s="617"/>
      <c r="ET40" s="618"/>
      <c r="EU40" s="618"/>
      <c r="EV40" s="618"/>
      <c r="EW40" s="618"/>
      <c r="EX40" s="618"/>
      <c r="EY40" s="618"/>
      <c r="EZ40" s="618"/>
      <c r="FA40" s="618"/>
      <c r="FB40" s="618"/>
      <c r="FC40" s="618"/>
      <c r="FD40" s="30"/>
      <c r="FE40" s="30"/>
      <c r="FF40" s="30"/>
      <c r="FG40" s="30"/>
      <c r="FH40" s="30"/>
      <c r="FI40" s="30"/>
      <c r="FJ40" s="30"/>
      <c r="FK40" s="30"/>
      <c r="FL40" s="31"/>
    </row>
    <row r="41" spans="3:168" ht="6.95" customHeight="1">
      <c r="C41" s="547"/>
      <c r="D41" s="548"/>
      <c r="E41" s="548"/>
      <c r="F41" s="548"/>
      <c r="G41" s="548"/>
      <c r="H41" s="548"/>
      <c r="I41" s="548"/>
      <c r="J41" s="548"/>
      <c r="K41" s="548"/>
      <c r="L41" s="548"/>
      <c r="M41" s="548"/>
      <c r="N41" s="549"/>
      <c r="O41" s="609"/>
      <c r="P41" s="610"/>
      <c r="Q41" s="610"/>
      <c r="R41" s="610"/>
      <c r="S41" s="610"/>
      <c r="T41" s="610"/>
      <c r="U41" s="610"/>
      <c r="V41" s="610"/>
      <c r="W41" s="610"/>
      <c r="X41" s="610"/>
      <c r="Y41" s="610"/>
      <c r="Z41" s="610"/>
      <c r="AA41" s="610"/>
      <c r="AB41" s="610"/>
      <c r="AC41" s="610"/>
      <c r="AD41" s="610"/>
      <c r="AE41" s="610"/>
      <c r="AF41" s="610"/>
      <c r="AG41" s="610"/>
      <c r="AH41" s="610"/>
      <c r="AI41" s="610"/>
      <c r="AJ41" s="610"/>
      <c r="AK41" s="610"/>
      <c r="AL41" s="610"/>
      <c r="AM41" s="610"/>
      <c r="AN41" s="610"/>
      <c r="AO41" s="610"/>
      <c r="AP41" s="610"/>
      <c r="AQ41" s="610"/>
      <c r="AR41" s="610"/>
      <c r="AS41" s="610"/>
      <c r="AT41" s="610"/>
      <c r="AU41" s="610"/>
      <c r="AV41" s="610"/>
      <c r="AW41" s="610"/>
      <c r="AX41" s="610"/>
      <c r="AY41" s="610"/>
      <c r="AZ41" s="610"/>
      <c r="BA41" s="610"/>
      <c r="BB41" s="610"/>
      <c r="BC41" s="610"/>
      <c r="BD41" s="610"/>
      <c r="BE41" s="610"/>
      <c r="BF41" s="610"/>
      <c r="BG41" s="610"/>
      <c r="BH41" s="610"/>
      <c r="BI41" s="611"/>
      <c r="BJ41" s="617"/>
      <c r="BK41" s="618"/>
      <c r="BL41" s="618"/>
      <c r="BM41" s="618"/>
      <c r="BN41" s="618"/>
      <c r="BO41" s="618"/>
      <c r="BP41" s="618"/>
      <c r="BQ41" s="618"/>
      <c r="BR41" s="618"/>
      <c r="BS41" s="618"/>
      <c r="BT41" s="618"/>
      <c r="BU41" s="30"/>
      <c r="BV41" s="30"/>
      <c r="BW41" s="30"/>
      <c r="BX41" s="30"/>
      <c r="BY41" s="30"/>
      <c r="BZ41" s="30"/>
      <c r="CA41" s="30"/>
      <c r="CB41" s="30"/>
      <c r="CC41" s="31"/>
      <c r="CF41" s="51"/>
      <c r="CL41" s="547"/>
      <c r="CM41" s="548"/>
      <c r="CN41" s="548"/>
      <c r="CO41" s="548"/>
      <c r="CP41" s="548"/>
      <c r="CQ41" s="548"/>
      <c r="CR41" s="548"/>
      <c r="CS41" s="548"/>
      <c r="CT41" s="548"/>
      <c r="CU41" s="548"/>
      <c r="CV41" s="548"/>
      <c r="CW41" s="549"/>
      <c r="CX41" s="609"/>
      <c r="CY41" s="610"/>
      <c r="CZ41" s="610"/>
      <c r="DA41" s="610"/>
      <c r="DB41" s="610"/>
      <c r="DC41" s="610"/>
      <c r="DD41" s="610"/>
      <c r="DE41" s="610"/>
      <c r="DF41" s="610"/>
      <c r="DG41" s="610"/>
      <c r="DH41" s="610"/>
      <c r="DI41" s="610"/>
      <c r="DJ41" s="610"/>
      <c r="DK41" s="610"/>
      <c r="DL41" s="610"/>
      <c r="DM41" s="610"/>
      <c r="DN41" s="610"/>
      <c r="DO41" s="610"/>
      <c r="DP41" s="610"/>
      <c r="DQ41" s="610"/>
      <c r="DR41" s="610"/>
      <c r="DS41" s="610"/>
      <c r="DT41" s="610"/>
      <c r="DU41" s="610"/>
      <c r="DV41" s="610"/>
      <c r="DW41" s="610"/>
      <c r="DX41" s="610"/>
      <c r="DY41" s="610"/>
      <c r="DZ41" s="610"/>
      <c r="EA41" s="610"/>
      <c r="EB41" s="610"/>
      <c r="EC41" s="610"/>
      <c r="ED41" s="610"/>
      <c r="EE41" s="610"/>
      <c r="EF41" s="610"/>
      <c r="EG41" s="610"/>
      <c r="EH41" s="610"/>
      <c r="EI41" s="610"/>
      <c r="EJ41" s="610"/>
      <c r="EK41" s="610"/>
      <c r="EL41" s="610"/>
      <c r="EM41" s="610"/>
      <c r="EN41" s="610"/>
      <c r="EO41" s="610"/>
      <c r="EP41" s="610"/>
      <c r="EQ41" s="610"/>
      <c r="ER41" s="611"/>
      <c r="ES41" s="617"/>
      <c r="ET41" s="618"/>
      <c r="EU41" s="618"/>
      <c r="EV41" s="618"/>
      <c r="EW41" s="618"/>
      <c r="EX41" s="618"/>
      <c r="EY41" s="618"/>
      <c r="EZ41" s="618"/>
      <c r="FA41" s="618"/>
      <c r="FB41" s="618"/>
      <c r="FC41" s="618"/>
      <c r="FD41" s="30"/>
      <c r="FE41" s="30"/>
      <c r="FF41" s="30"/>
      <c r="FG41" s="30"/>
      <c r="FH41" s="30"/>
      <c r="FI41" s="30"/>
      <c r="FJ41" s="30"/>
      <c r="FK41" s="30"/>
      <c r="FL41" s="31"/>
    </row>
    <row r="42" spans="3:168" ht="6.95" customHeight="1">
      <c r="C42" s="547"/>
      <c r="D42" s="548"/>
      <c r="E42" s="548"/>
      <c r="F42" s="548"/>
      <c r="G42" s="548"/>
      <c r="H42" s="548"/>
      <c r="I42" s="548"/>
      <c r="J42" s="548"/>
      <c r="K42" s="548"/>
      <c r="L42" s="548"/>
      <c r="M42" s="548"/>
      <c r="N42" s="549"/>
      <c r="O42" s="609"/>
      <c r="P42" s="610"/>
      <c r="Q42" s="610"/>
      <c r="R42" s="610"/>
      <c r="S42" s="610"/>
      <c r="T42" s="610"/>
      <c r="U42" s="610"/>
      <c r="V42" s="610"/>
      <c r="W42" s="610"/>
      <c r="X42" s="610"/>
      <c r="Y42" s="610"/>
      <c r="Z42" s="610"/>
      <c r="AA42" s="610"/>
      <c r="AB42" s="610"/>
      <c r="AC42" s="610"/>
      <c r="AD42" s="610"/>
      <c r="AE42" s="610"/>
      <c r="AF42" s="610"/>
      <c r="AG42" s="610"/>
      <c r="AH42" s="610"/>
      <c r="AI42" s="610"/>
      <c r="AJ42" s="610"/>
      <c r="AK42" s="610"/>
      <c r="AL42" s="610"/>
      <c r="AM42" s="610"/>
      <c r="AN42" s="610"/>
      <c r="AO42" s="610"/>
      <c r="AP42" s="610"/>
      <c r="AQ42" s="610"/>
      <c r="AR42" s="610"/>
      <c r="AS42" s="610"/>
      <c r="AT42" s="610"/>
      <c r="AU42" s="610"/>
      <c r="AV42" s="610"/>
      <c r="AW42" s="610"/>
      <c r="AX42" s="610"/>
      <c r="AY42" s="610"/>
      <c r="AZ42" s="610"/>
      <c r="BA42" s="610"/>
      <c r="BB42" s="610"/>
      <c r="BC42" s="610"/>
      <c r="BD42" s="610"/>
      <c r="BE42" s="610"/>
      <c r="BF42" s="610"/>
      <c r="BG42" s="610"/>
      <c r="BH42" s="610"/>
      <c r="BI42" s="611"/>
      <c r="BJ42" s="617"/>
      <c r="BK42" s="618"/>
      <c r="BL42" s="618"/>
      <c r="BM42" s="618"/>
      <c r="BN42" s="618"/>
      <c r="BO42" s="618"/>
      <c r="BP42" s="618"/>
      <c r="BQ42" s="618"/>
      <c r="BR42" s="618"/>
      <c r="BS42" s="618"/>
      <c r="BT42" s="618"/>
      <c r="BU42" s="30"/>
      <c r="BV42" s="30"/>
      <c r="BW42" s="30"/>
      <c r="BX42" s="30"/>
      <c r="BY42" s="30"/>
      <c r="BZ42" s="30"/>
      <c r="CA42" s="30"/>
      <c r="CB42" s="30"/>
      <c r="CC42" s="31"/>
      <c r="CF42" s="51"/>
      <c r="CL42" s="547"/>
      <c r="CM42" s="548"/>
      <c r="CN42" s="548"/>
      <c r="CO42" s="548"/>
      <c r="CP42" s="548"/>
      <c r="CQ42" s="548"/>
      <c r="CR42" s="548"/>
      <c r="CS42" s="548"/>
      <c r="CT42" s="548"/>
      <c r="CU42" s="548"/>
      <c r="CV42" s="548"/>
      <c r="CW42" s="549"/>
      <c r="CX42" s="609"/>
      <c r="CY42" s="610"/>
      <c r="CZ42" s="610"/>
      <c r="DA42" s="610"/>
      <c r="DB42" s="610"/>
      <c r="DC42" s="610"/>
      <c r="DD42" s="610"/>
      <c r="DE42" s="610"/>
      <c r="DF42" s="610"/>
      <c r="DG42" s="610"/>
      <c r="DH42" s="610"/>
      <c r="DI42" s="610"/>
      <c r="DJ42" s="610"/>
      <c r="DK42" s="610"/>
      <c r="DL42" s="610"/>
      <c r="DM42" s="610"/>
      <c r="DN42" s="610"/>
      <c r="DO42" s="610"/>
      <c r="DP42" s="610"/>
      <c r="DQ42" s="610"/>
      <c r="DR42" s="610"/>
      <c r="DS42" s="610"/>
      <c r="DT42" s="610"/>
      <c r="DU42" s="610"/>
      <c r="DV42" s="610"/>
      <c r="DW42" s="610"/>
      <c r="DX42" s="610"/>
      <c r="DY42" s="610"/>
      <c r="DZ42" s="610"/>
      <c r="EA42" s="610"/>
      <c r="EB42" s="610"/>
      <c r="EC42" s="610"/>
      <c r="ED42" s="610"/>
      <c r="EE42" s="610"/>
      <c r="EF42" s="610"/>
      <c r="EG42" s="610"/>
      <c r="EH42" s="610"/>
      <c r="EI42" s="610"/>
      <c r="EJ42" s="610"/>
      <c r="EK42" s="610"/>
      <c r="EL42" s="610"/>
      <c r="EM42" s="610"/>
      <c r="EN42" s="610"/>
      <c r="EO42" s="610"/>
      <c r="EP42" s="610"/>
      <c r="EQ42" s="610"/>
      <c r="ER42" s="611"/>
      <c r="ES42" s="617"/>
      <c r="ET42" s="618"/>
      <c r="EU42" s="618"/>
      <c r="EV42" s="618"/>
      <c r="EW42" s="618"/>
      <c r="EX42" s="618"/>
      <c r="EY42" s="618"/>
      <c r="EZ42" s="618"/>
      <c r="FA42" s="618"/>
      <c r="FB42" s="618"/>
      <c r="FC42" s="618"/>
      <c r="FD42" s="30"/>
      <c r="FE42" s="30"/>
      <c r="FF42" s="30"/>
      <c r="FG42" s="30"/>
      <c r="FH42" s="30"/>
      <c r="FI42" s="30"/>
      <c r="FJ42" s="30"/>
      <c r="FK42" s="30"/>
      <c r="FL42" s="31"/>
    </row>
    <row r="43" spans="3:168" ht="6.95" customHeight="1">
      <c r="C43" s="550"/>
      <c r="D43" s="551"/>
      <c r="E43" s="551"/>
      <c r="F43" s="551"/>
      <c r="G43" s="551"/>
      <c r="H43" s="551"/>
      <c r="I43" s="551"/>
      <c r="J43" s="551"/>
      <c r="K43" s="551"/>
      <c r="L43" s="551"/>
      <c r="M43" s="551"/>
      <c r="N43" s="552"/>
      <c r="O43" s="612"/>
      <c r="P43" s="613"/>
      <c r="Q43" s="613"/>
      <c r="R43" s="613"/>
      <c r="S43" s="613"/>
      <c r="T43" s="613"/>
      <c r="U43" s="613"/>
      <c r="V43" s="613"/>
      <c r="W43" s="613"/>
      <c r="X43" s="613"/>
      <c r="Y43" s="613"/>
      <c r="Z43" s="613"/>
      <c r="AA43" s="613"/>
      <c r="AB43" s="613"/>
      <c r="AC43" s="613"/>
      <c r="AD43" s="613"/>
      <c r="AE43" s="613"/>
      <c r="AF43" s="613"/>
      <c r="AG43" s="613"/>
      <c r="AH43" s="613"/>
      <c r="AI43" s="613"/>
      <c r="AJ43" s="613"/>
      <c r="AK43" s="613"/>
      <c r="AL43" s="613"/>
      <c r="AM43" s="613"/>
      <c r="AN43" s="613"/>
      <c r="AO43" s="613"/>
      <c r="AP43" s="613"/>
      <c r="AQ43" s="613"/>
      <c r="AR43" s="613"/>
      <c r="AS43" s="613"/>
      <c r="AT43" s="613"/>
      <c r="AU43" s="613"/>
      <c r="AV43" s="613"/>
      <c r="AW43" s="613"/>
      <c r="AX43" s="613"/>
      <c r="AY43" s="613"/>
      <c r="AZ43" s="613"/>
      <c r="BA43" s="613"/>
      <c r="BB43" s="613"/>
      <c r="BC43" s="613"/>
      <c r="BD43" s="613"/>
      <c r="BE43" s="613"/>
      <c r="BF43" s="613"/>
      <c r="BG43" s="613"/>
      <c r="BH43" s="613"/>
      <c r="BI43" s="614"/>
      <c r="BJ43" s="619"/>
      <c r="BK43" s="620"/>
      <c r="BL43" s="620"/>
      <c r="BM43" s="620"/>
      <c r="BN43" s="620"/>
      <c r="BO43" s="620"/>
      <c r="BP43" s="620"/>
      <c r="BQ43" s="620"/>
      <c r="BR43" s="620"/>
      <c r="BS43" s="620"/>
      <c r="BT43" s="620"/>
      <c r="BU43" s="30"/>
      <c r="BV43" s="30"/>
      <c r="BW43" s="30"/>
      <c r="BX43" s="30"/>
      <c r="BY43" s="30"/>
      <c r="BZ43" s="30"/>
      <c r="CA43" s="30"/>
      <c r="CB43" s="30"/>
      <c r="CC43" s="31"/>
      <c r="CF43" s="51"/>
      <c r="CL43" s="550"/>
      <c r="CM43" s="551"/>
      <c r="CN43" s="551"/>
      <c r="CO43" s="551"/>
      <c r="CP43" s="551"/>
      <c r="CQ43" s="551"/>
      <c r="CR43" s="551"/>
      <c r="CS43" s="551"/>
      <c r="CT43" s="551"/>
      <c r="CU43" s="551"/>
      <c r="CV43" s="551"/>
      <c r="CW43" s="552"/>
      <c r="CX43" s="612"/>
      <c r="CY43" s="613"/>
      <c r="CZ43" s="613"/>
      <c r="DA43" s="613"/>
      <c r="DB43" s="613"/>
      <c r="DC43" s="613"/>
      <c r="DD43" s="613"/>
      <c r="DE43" s="613"/>
      <c r="DF43" s="613"/>
      <c r="DG43" s="613"/>
      <c r="DH43" s="613"/>
      <c r="DI43" s="613"/>
      <c r="DJ43" s="613"/>
      <c r="DK43" s="613"/>
      <c r="DL43" s="613"/>
      <c r="DM43" s="613"/>
      <c r="DN43" s="613"/>
      <c r="DO43" s="613"/>
      <c r="DP43" s="613"/>
      <c r="DQ43" s="613"/>
      <c r="DR43" s="613"/>
      <c r="DS43" s="613"/>
      <c r="DT43" s="613"/>
      <c r="DU43" s="613"/>
      <c r="DV43" s="613"/>
      <c r="DW43" s="613"/>
      <c r="DX43" s="613"/>
      <c r="DY43" s="613"/>
      <c r="DZ43" s="613"/>
      <c r="EA43" s="613"/>
      <c r="EB43" s="613"/>
      <c r="EC43" s="613"/>
      <c r="ED43" s="613"/>
      <c r="EE43" s="613"/>
      <c r="EF43" s="613"/>
      <c r="EG43" s="613"/>
      <c r="EH43" s="613"/>
      <c r="EI43" s="613"/>
      <c r="EJ43" s="613"/>
      <c r="EK43" s="613"/>
      <c r="EL43" s="613"/>
      <c r="EM43" s="613"/>
      <c r="EN43" s="613"/>
      <c r="EO43" s="613"/>
      <c r="EP43" s="613"/>
      <c r="EQ43" s="613"/>
      <c r="ER43" s="614"/>
      <c r="ES43" s="619"/>
      <c r="ET43" s="620"/>
      <c r="EU43" s="620"/>
      <c r="EV43" s="620"/>
      <c r="EW43" s="620"/>
      <c r="EX43" s="620"/>
      <c r="EY43" s="620"/>
      <c r="EZ43" s="620"/>
      <c r="FA43" s="620"/>
      <c r="FB43" s="620"/>
      <c r="FC43" s="620"/>
      <c r="FD43" s="30"/>
      <c r="FE43" s="30"/>
      <c r="FF43" s="30"/>
      <c r="FG43" s="30"/>
      <c r="FH43" s="30"/>
      <c r="FI43" s="30"/>
      <c r="FJ43" s="30"/>
      <c r="FK43" s="30"/>
      <c r="FL43" s="31"/>
    </row>
    <row r="44" spans="3:168" ht="6.95" customHeight="1">
      <c r="C44" s="588" t="s">
        <v>23</v>
      </c>
      <c r="D44" s="589"/>
      <c r="E44" s="589"/>
      <c r="F44" s="589"/>
      <c r="G44" s="589"/>
      <c r="H44" s="589"/>
      <c r="I44" s="589"/>
      <c r="J44" s="589"/>
      <c r="K44" s="589"/>
      <c r="L44" s="589"/>
      <c r="M44" s="589"/>
      <c r="N44" s="590"/>
      <c r="O44" s="54"/>
      <c r="P44" s="38"/>
      <c r="Q44" s="38"/>
      <c r="R44" s="38"/>
      <c r="S44" s="38"/>
      <c r="T44" s="38"/>
      <c r="U44" s="597"/>
      <c r="V44" s="597"/>
      <c r="W44" s="597"/>
      <c r="X44" s="597"/>
      <c r="Y44" s="597"/>
      <c r="Z44" s="597"/>
      <c r="AA44" s="597"/>
      <c r="AB44" s="599" t="s">
        <v>25</v>
      </c>
      <c r="AC44" s="599"/>
      <c r="AD44" s="599"/>
      <c r="AE44" s="597"/>
      <c r="AF44" s="597"/>
      <c r="AG44" s="597"/>
      <c r="AH44" s="597"/>
      <c r="AI44" s="597"/>
      <c r="AJ44" s="597"/>
      <c r="AK44" s="597"/>
      <c r="AL44" s="599" t="s">
        <v>24</v>
      </c>
      <c r="AM44" s="599"/>
      <c r="AN44" s="599"/>
      <c r="AO44" s="38"/>
      <c r="AP44" s="404" t="s">
        <v>28</v>
      </c>
      <c r="AQ44" s="405"/>
      <c r="AR44" s="405"/>
      <c r="AS44" s="405"/>
      <c r="AT44" s="405"/>
      <c r="AU44" s="405"/>
      <c r="AV44" s="405"/>
      <c r="AW44" s="405"/>
      <c r="AX44" s="405"/>
      <c r="AY44" s="405"/>
      <c r="AZ44" s="405"/>
      <c r="BA44" s="405"/>
      <c r="BB44" s="405"/>
      <c r="BC44" s="405"/>
      <c r="BD44" s="405"/>
      <c r="BE44" s="405"/>
      <c r="BF44" s="405"/>
      <c r="BG44" s="405"/>
      <c r="BH44" s="405"/>
      <c r="BI44" s="406"/>
      <c r="BJ44" s="410" t="s">
        <v>15</v>
      </c>
      <c r="BK44" s="411"/>
      <c r="BL44" s="411"/>
      <c r="BM44" s="411"/>
      <c r="BN44" s="411"/>
      <c r="BO44" s="411"/>
      <c r="BP44" s="28"/>
      <c r="BQ44" s="28"/>
      <c r="BR44" s="28"/>
      <c r="BS44" s="28"/>
      <c r="BT44" s="28"/>
      <c r="BU44" s="28"/>
      <c r="BV44" s="28"/>
      <c r="BW44" s="28"/>
      <c r="BX44" s="28"/>
      <c r="BY44" s="28"/>
      <c r="BZ44" s="28"/>
      <c r="CA44" s="28"/>
      <c r="CB44" s="28"/>
      <c r="CC44" s="29"/>
      <c r="CF44" s="51"/>
      <c r="CL44" s="588" t="s">
        <v>23</v>
      </c>
      <c r="CM44" s="589"/>
      <c r="CN44" s="589"/>
      <c r="CO44" s="589"/>
      <c r="CP44" s="589"/>
      <c r="CQ44" s="589"/>
      <c r="CR44" s="589"/>
      <c r="CS44" s="589"/>
      <c r="CT44" s="589"/>
      <c r="CU44" s="589"/>
      <c r="CV44" s="589"/>
      <c r="CW44" s="590"/>
      <c r="CX44" s="54"/>
      <c r="CY44" s="38"/>
      <c r="CZ44" s="38"/>
      <c r="DA44" s="38"/>
      <c r="DB44" s="38"/>
      <c r="DC44" s="38"/>
      <c r="DD44" s="597"/>
      <c r="DE44" s="597"/>
      <c r="DF44" s="597"/>
      <c r="DG44" s="597"/>
      <c r="DH44" s="597"/>
      <c r="DI44" s="597"/>
      <c r="DJ44" s="597"/>
      <c r="DK44" s="599" t="s">
        <v>25</v>
      </c>
      <c r="DL44" s="599"/>
      <c r="DM44" s="599"/>
      <c r="DN44" s="597"/>
      <c r="DO44" s="597"/>
      <c r="DP44" s="597"/>
      <c r="DQ44" s="597"/>
      <c r="DR44" s="597"/>
      <c r="DS44" s="597"/>
      <c r="DT44" s="597"/>
      <c r="DU44" s="599" t="s">
        <v>24</v>
      </c>
      <c r="DV44" s="599"/>
      <c r="DW44" s="599"/>
      <c r="DX44" s="38"/>
      <c r="DY44" s="404" t="s">
        <v>28</v>
      </c>
      <c r="DZ44" s="405"/>
      <c r="EA44" s="405"/>
      <c r="EB44" s="405"/>
      <c r="EC44" s="405"/>
      <c r="ED44" s="405"/>
      <c r="EE44" s="405"/>
      <c r="EF44" s="405"/>
      <c r="EG44" s="405"/>
      <c r="EH44" s="405"/>
      <c r="EI44" s="405"/>
      <c r="EJ44" s="405"/>
      <c r="EK44" s="405"/>
      <c r="EL44" s="405"/>
      <c r="EM44" s="405"/>
      <c r="EN44" s="405"/>
      <c r="EO44" s="405"/>
      <c r="EP44" s="405"/>
      <c r="EQ44" s="405"/>
      <c r="ER44" s="406"/>
      <c r="ES44" s="410" t="s">
        <v>15</v>
      </c>
      <c r="ET44" s="411"/>
      <c r="EU44" s="411"/>
      <c r="EV44" s="411"/>
      <c r="EW44" s="411"/>
      <c r="EX44" s="411"/>
      <c r="EY44" s="28"/>
      <c r="EZ44" s="28"/>
      <c r="FA44" s="28"/>
      <c r="FB44" s="28"/>
      <c r="FC44" s="28"/>
      <c r="FD44" s="28"/>
      <c r="FE44" s="28"/>
      <c r="FF44" s="28"/>
      <c r="FG44" s="28"/>
      <c r="FH44" s="28"/>
      <c r="FI44" s="28"/>
      <c r="FJ44" s="28"/>
      <c r="FK44" s="28"/>
      <c r="FL44" s="29"/>
    </row>
    <row r="45" spans="3:168" ht="6.95" customHeight="1">
      <c r="C45" s="591"/>
      <c r="D45" s="592"/>
      <c r="E45" s="592"/>
      <c r="F45" s="592"/>
      <c r="G45" s="592"/>
      <c r="H45" s="592"/>
      <c r="I45" s="592"/>
      <c r="J45" s="592"/>
      <c r="K45" s="592"/>
      <c r="L45" s="592"/>
      <c r="M45" s="592"/>
      <c r="N45" s="593"/>
      <c r="O45" s="51"/>
      <c r="U45" s="598"/>
      <c r="V45" s="598"/>
      <c r="W45" s="598"/>
      <c r="X45" s="598"/>
      <c r="Y45" s="598"/>
      <c r="Z45" s="598"/>
      <c r="AA45" s="598"/>
      <c r="AB45" s="599"/>
      <c r="AC45" s="599"/>
      <c r="AD45" s="599"/>
      <c r="AE45" s="598"/>
      <c r="AF45" s="598"/>
      <c r="AG45" s="598"/>
      <c r="AH45" s="598"/>
      <c r="AI45" s="598"/>
      <c r="AJ45" s="598"/>
      <c r="AK45" s="598"/>
      <c r="AL45" s="599"/>
      <c r="AM45" s="599"/>
      <c r="AN45" s="599"/>
      <c r="AP45" s="407"/>
      <c r="AQ45" s="408"/>
      <c r="AR45" s="408"/>
      <c r="AS45" s="408"/>
      <c r="AT45" s="408"/>
      <c r="AU45" s="408"/>
      <c r="AV45" s="408"/>
      <c r="AW45" s="408"/>
      <c r="AX45" s="408"/>
      <c r="AY45" s="408"/>
      <c r="AZ45" s="408"/>
      <c r="BA45" s="408"/>
      <c r="BB45" s="408"/>
      <c r="BC45" s="408"/>
      <c r="BD45" s="408"/>
      <c r="BE45" s="408"/>
      <c r="BF45" s="408"/>
      <c r="BG45" s="408"/>
      <c r="BH45" s="408"/>
      <c r="BI45" s="409"/>
      <c r="BJ45" s="412"/>
      <c r="BK45" s="413"/>
      <c r="BL45" s="413"/>
      <c r="BM45" s="413"/>
      <c r="BN45" s="413"/>
      <c r="BO45" s="413"/>
      <c r="BP45" s="30"/>
      <c r="BQ45" s="30"/>
      <c r="BR45" s="30"/>
      <c r="BS45" s="30"/>
      <c r="BT45" s="30"/>
      <c r="BU45" s="30"/>
      <c r="BV45" s="30"/>
      <c r="BW45" s="30"/>
      <c r="BX45" s="30"/>
      <c r="BY45" s="30"/>
      <c r="BZ45" s="30"/>
      <c r="CA45" s="30"/>
      <c r="CB45" s="30"/>
      <c r="CC45" s="31"/>
      <c r="CF45" s="51"/>
      <c r="CL45" s="591"/>
      <c r="CM45" s="592"/>
      <c r="CN45" s="592"/>
      <c r="CO45" s="592"/>
      <c r="CP45" s="592"/>
      <c r="CQ45" s="592"/>
      <c r="CR45" s="592"/>
      <c r="CS45" s="592"/>
      <c r="CT45" s="592"/>
      <c r="CU45" s="592"/>
      <c r="CV45" s="592"/>
      <c r="CW45" s="593"/>
      <c r="CX45" s="51"/>
      <c r="DD45" s="598"/>
      <c r="DE45" s="598"/>
      <c r="DF45" s="598"/>
      <c r="DG45" s="598"/>
      <c r="DH45" s="598"/>
      <c r="DI45" s="598"/>
      <c r="DJ45" s="598"/>
      <c r="DK45" s="599"/>
      <c r="DL45" s="599"/>
      <c r="DM45" s="599"/>
      <c r="DN45" s="598"/>
      <c r="DO45" s="598"/>
      <c r="DP45" s="598"/>
      <c r="DQ45" s="598"/>
      <c r="DR45" s="598"/>
      <c r="DS45" s="598"/>
      <c r="DT45" s="598"/>
      <c r="DU45" s="599"/>
      <c r="DV45" s="599"/>
      <c r="DW45" s="599"/>
      <c r="DY45" s="407"/>
      <c r="DZ45" s="408"/>
      <c r="EA45" s="408"/>
      <c r="EB45" s="408"/>
      <c r="EC45" s="408"/>
      <c r="ED45" s="408"/>
      <c r="EE45" s="408"/>
      <c r="EF45" s="408"/>
      <c r="EG45" s="408"/>
      <c r="EH45" s="408"/>
      <c r="EI45" s="408"/>
      <c r="EJ45" s="408"/>
      <c r="EK45" s="408"/>
      <c r="EL45" s="408"/>
      <c r="EM45" s="408"/>
      <c r="EN45" s="408"/>
      <c r="EO45" s="408"/>
      <c r="EP45" s="408"/>
      <c r="EQ45" s="408"/>
      <c r="ER45" s="409"/>
      <c r="ES45" s="412"/>
      <c r="ET45" s="413"/>
      <c r="EU45" s="413"/>
      <c r="EV45" s="413"/>
      <c r="EW45" s="413"/>
      <c r="EX45" s="413"/>
      <c r="EY45" s="30"/>
      <c r="EZ45" s="30"/>
      <c r="FA45" s="30"/>
      <c r="FB45" s="30"/>
      <c r="FC45" s="30"/>
      <c r="FD45" s="30"/>
      <c r="FE45" s="30"/>
      <c r="FF45" s="30"/>
      <c r="FG45" s="30"/>
      <c r="FH45" s="30"/>
      <c r="FI45" s="30"/>
      <c r="FJ45" s="30"/>
      <c r="FK45" s="30"/>
      <c r="FL45" s="31"/>
    </row>
    <row r="46" spans="3:168" ht="6.95" customHeight="1">
      <c r="C46" s="591"/>
      <c r="D46" s="592"/>
      <c r="E46" s="592"/>
      <c r="F46" s="592"/>
      <c r="G46" s="592"/>
      <c r="H46" s="592"/>
      <c r="I46" s="592"/>
      <c r="J46" s="592"/>
      <c r="K46" s="592"/>
      <c r="L46" s="592"/>
      <c r="M46" s="592"/>
      <c r="N46" s="593"/>
      <c r="O46" s="51"/>
      <c r="U46" s="598"/>
      <c r="V46" s="598"/>
      <c r="W46" s="598"/>
      <c r="X46" s="598"/>
      <c r="Y46" s="598"/>
      <c r="Z46" s="598"/>
      <c r="AA46" s="598"/>
      <c r="AB46" s="599"/>
      <c r="AC46" s="599"/>
      <c r="AD46" s="599"/>
      <c r="AE46" s="598"/>
      <c r="AF46" s="598"/>
      <c r="AG46" s="598"/>
      <c r="AH46" s="598"/>
      <c r="AI46" s="598"/>
      <c r="AJ46" s="598"/>
      <c r="AK46" s="598"/>
      <c r="AL46" s="599"/>
      <c r="AM46" s="599"/>
      <c r="AN46" s="599"/>
      <c r="AP46" s="407"/>
      <c r="AQ46" s="408"/>
      <c r="AR46" s="408"/>
      <c r="AS46" s="408"/>
      <c r="AT46" s="408"/>
      <c r="AU46" s="408"/>
      <c r="AV46" s="408"/>
      <c r="AW46" s="408"/>
      <c r="AX46" s="408"/>
      <c r="AY46" s="408"/>
      <c r="AZ46" s="408"/>
      <c r="BA46" s="408"/>
      <c r="BB46" s="408"/>
      <c r="BC46" s="408"/>
      <c r="BD46" s="408"/>
      <c r="BE46" s="408"/>
      <c r="BF46" s="408"/>
      <c r="BG46" s="408"/>
      <c r="BH46" s="408"/>
      <c r="BI46" s="409"/>
      <c r="BJ46" s="34"/>
      <c r="BK46" s="30"/>
      <c r="BL46" s="30"/>
      <c r="BM46" s="30"/>
      <c r="BN46" s="30"/>
      <c r="BO46" s="30"/>
      <c r="BP46" s="30"/>
      <c r="BQ46" s="30"/>
      <c r="BR46" s="30"/>
      <c r="BS46" s="30"/>
      <c r="BT46" s="30"/>
      <c r="BU46" s="30"/>
      <c r="BV46" s="30"/>
      <c r="BW46" s="30"/>
      <c r="BX46" s="30"/>
      <c r="BY46" s="30"/>
      <c r="BZ46" s="30"/>
      <c r="CA46" s="30"/>
      <c r="CB46" s="30"/>
      <c r="CC46" s="31"/>
      <c r="CF46" s="51"/>
      <c r="CL46" s="591"/>
      <c r="CM46" s="592"/>
      <c r="CN46" s="592"/>
      <c r="CO46" s="592"/>
      <c r="CP46" s="592"/>
      <c r="CQ46" s="592"/>
      <c r="CR46" s="592"/>
      <c r="CS46" s="592"/>
      <c r="CT46" s="592"/>
      <c r="CU46" s="592"/>
      <c r="CV46" s="592"/>
      <c r="CW46" s="593"/>
      <c r="CX46" s="51"/>
      <c r="DD46" s="598"/>
      <c r="DE46" s="598"/>
      <c r="DF46" s="598"/>
      <c r="DG46" s="598"/>
      <c r="DH46" s="598"/>
      <c r="DI46" s="598"/>
      <c r="DJ46" s="598"/>
      <c r="DK46" s="599"/>
      <c r="DL46" s="599"/>
      <c r="DM46" s="599"/>
      <c r="DN46" s="598"/>
      <c r="DO46" s="598"/>
      <c r="DP46" s="598"/>
      <c r="DQ46" s="598"/>
      <c r="DR46" s="598"/>
      <c r="DS46" s="598"/>
      <c r="DT46" s="598"/>
      <c r="DU46" s="599"/>
      <c r="DV46" s="599"/>
      <c r="DW46" s="599"/>
      <c r="DY46" s="407"/>
      <c r="DZ46" s="408"/>
      <c r="EA46" s="408"/>
      <c r="EB46" s="408"/>
      <c r="EC46" s="408"/>
      <c r="ED46" s="408"/>
      <c r="EE46" s="408"/>
      <c r="EF46" s="408"/>
      <c r="EG46" s="408"/>
      <c r="EH46" s="408"/>
      <c r="EI46" s="408"/>
      <c r="EJ46" s="408"/>
      <c r="EK46" s="408"/>
      <c r="EL46" s="408"/>
      <c r="EM46" s="408"/>
      <c r="EN46" s="408"/>
      <c r="EO46" s="408"/>
      <c r="EP46" s="408"/>
      <c r="EQ46" s="408"/>
      <c r="ER46" s="409"/>
      <c r="ES46" s="34"/>
      <c r="ET46" s="30"/>
      <c r="EU46" s="30"/>
      <c r="EV46" s="30"/>
      <c r="EW46" s="30"/>
      <c r="EX46" s="30"/>
      <c r="EY46" s="30"/>
      <c r="EZ46" s="30"/>
      <c r="FA46" s="30"/>
      <c r="FB46" s="30"/>
      <c r="FC46" s="30"/>
      <c r="FD46" s="30"/>
      <c r="FE46" s="30"/>
      <c r="FF46" s="30"/>
      <c r="FG46" s="30"/>
      <c r="FH46" s="30"/>
      <c r="FI46" s="30"/>
      <c r="FJ46" s="30"/>
      <c r="FK46" s="30"/>
      <c r="FL46" s="31"/>
    </row>
    <row r="47" spans="3:168" ht="6.95" customHeight="1">
      <c r="C47" s="591"/>
      <c r="D47" s="592"/>
      <c r="E47" s="592"/>
      <c r="F47" s="592"/>
      <c r="G47" s="592"/>
      <c r="H47" s="592"/>
      <c r="I47" s="592"/>
      <c r="J47" s="592"/>
      <c r="K47" s="592"/>
      <c r="L47" s="592"/>
      <c r="M47" s="592"/>
      <c r="N47" s="593"/>
      <c r="O47" s="51"/>
      <c r="AD47" s="3"/>
      <c r="AP47" s="334" t="s">
        <v>29</v>
      </c>
      <c r="AQ47" s="335"/>
      <c r="AR47" s="335"/>
      <c r="AS47" s="335"/>
      <c r="AT47" s="335"/>
      <c r="AU47" s="335"/>
      <c r="AV47" s="335"/>
      <c r="AW47" s="335"/>
      <c r="AX47" s="335"/>
      <c r="AY47" s="335"/>
      <c r="AZ47" s="335"/>
      <c r="BA47" s="335"/>
      <c r="BB47" s="335"/>
      <c r="BC47" s="335"/>
      <c r="BD47" s="335"/>
      <c r="BE47" s="335"/>
      <c r="BF47" s="335"/>
      <c r="BG47" s="335"/>
      <c r="BH47" s="335"/>
      <c r="BI47" s="336"/>
      <c r="BJ47" s="39"/>
      <c r="BK47" s="40"/>
      <c r="BL47" s="40"/>
      <c r="BM47" s="40"/>
      <c r="BN47" s="40"/>
      <c r="BO47" s="40"/>
      <c r="BP47" s="40"/>
      <c r="BQ47" s="40"/>
      <c r="BR47" s="40"/>
      <c r="BS47" s="40"/>
      <c r="BT47" s="40"/>
      <c r="BU47" s="40"/>
      <c r="BV47" s="40"/>
      <c r="BW47" s="40"/>
      <c r="BX47" s="40"/>
      <c r="BY47" s="40"/>
      <c r="BZ47" s="40"/>
      <c r="CA47" s="40"/>
      <c r="CB47" s="40"/>
      <c r="CC47" s="41"/>
      <c r="CF47" s="51"/>
      <c r="CL47" s="591"/>
      <c r="CM47" s="592"/>
      <c r="CN47" s="592"/>
      <c r="CO47" s="592"/>
      <c r="CP47" s="592"/>
      <c r="CQ47" s="592"/>
      <c r="CR47" s="592"/>
      <c r="CS47" s="592"/>
      <c r="CT47" s="592"/>
      <c r="CU47" s="592"/>
      <c r="CV47" s="592"/>
      <c r="CW47" s="593"/>
      <c r="CX47" s="51"/>
      <c r="DM47" s="3"/>
      <c r="DY47" s="334" t="s">
        <v>29</v>
      </c>
      <c r="DZ47" s="335"/>
      <c r="EA47" s="335"/>
      <c r="EB47" s="335"/>
      <c r="EC47" s="335"/>
      <c r="ED47" s="335"/>
      <c r="EE47" s="335"/>
      <c r="EF47" s="335"/>
      <c r="EG47" s="335"/>
      <c r="EH47" s="335"/>
      <c r="EI47" s="335"/>
      <c r="EJ47" s="335"/>
      <c r="EK47" s="335"/>
      <c r="EL47" s="335"/>
      <c r="EM47" s="335"/>
      <c r="EN47" s="335"/>
      <c r="EO47" s="335"/>
      <c r="EP47" s="335"/>
      <c r="EQ47" s="335"/>
      <c r="ER47" s="336"/>
      <c r="ES47" s="39"/>
      <c r="ET47" s="40"/>
      <c r="EU47" s="40"/>
      <c r="EV47" s="40"/>
      <c r="EW47" s="40"/>
      <c r="EX47" s="40"/>
      <c r="EY47" s="40"/>
      <c r="EZ47" s="40"/>
      <c r="FA47" s="40"/>
      <c r="FB47" s="40"/>
      <c r="FC47" s="40"/>
      <c r="FD47" s="40"/>
      <c r="FE47" s="40"/>
      <c r="FF47" s="40"/>
      <c r="FG47" s="40"/>
      <c r="FH47" s="40"/>
      <c r="FI47" s="40"/>
      <c r="FJ47" s="40"/>
      <c r="FK47" s="40"/>
      <c r="FL47" s="41"/>
    </row>
    <row r="48" spans="3:168" ht="6.95" customHeight="1">
      <c r="C48" s="591"/>
      <c r="D48" s="592"/>
      <c r="E48" s="592"/>
      <c r="F48" s="592"/>
      <c r="G48" s="592"/>
      <c r="H48" s="592"/>
      <c r="I48" s="592"/>
      <c r="J48" s="592"/>
      <c r="K48" s="592"/>
      <c r="L48" s="592"/>
      <c r="M48" s="592"/>
      <c r="N48" s="593"/>
      <c r="AP48" s="334"/>
      <c r="AQ48" s="335"/>
      <c r="AR48" s="335"/>
      <c r="AS48" s="335"/>
      <c r="AT48" s="335"/>
      <c r="AU48" s="335"/>
      <c r="AV48" s="335"/>
      <c r="AW48" s="335"/>
      <c r="AX48" s="335"/>
      <c r="AY48" s="335"/>
      <c r="AZ48" s="335"/>
      <c r="BA48" s="335"/>
      <c r="BB48" s="335"/>
      <c r="BC48" s="335"/>
      <c r="BD48" s="335"/>
      <c r="BE48" s="335"/>
      <c r="BF48" s="335"/>
      <c r="BG48" s="335"/>
      <c r="BH48" s="335"/>
      <c r="BI48" s="336"/>
      <c r="BJ48" s="414" t="s">
        <v>16</v>
      </c>
      <c r="BK48" s="415"/>
      <c r="BL48" s="415"/>
      <c r="BM48" s="415"/>
      <c r="BN48" s="415"/>
      <c r="BO48" s="415"/>
      <c r="BP48" s="30"/>
      <c r="BQ48" s="30"/>
      <c r="BR48" s="30"/>
      <c r="BS48" s="30"/>
      <c r="BT48" s="30"/>
      <c r="BU48" s="30"/>
      <c r="BV48" s="30"/>
      <c r="BW48" s="30"/>
      <c r="BX48" s="30"/>
      <c r="BY48" s="30"/>
      <c r="BZ48" s="30"/>
      <c r="CA48" s="30"/>
      <c r="CB48" s="30"/>
      <c r="CC48" s="31"/>
      <c r="CF48" s="51"/>
      <c r="CL48" s="591"/>
      <c r="CM48" s="592"/>
      <c r="CN48" s="592"/>
      <c r="CO48" s="592"/>
      <c r="CP48" s="592"/>
      <c r="CQ48" s="592"/>
      <c r="CR48" s="592"/>
      <c r="CS48" s="592"/>
      <c r="CT48" s="592"/>
      <c r="CU48" s="592"/>
      <c r="CV48" s="592"/>
      <c r="CW48" s="593"/>
      <c r="DY48" s="334"/>
      <c r="DZ48" s="335"/>
      <c r="EA48" s="335"/>
      <c r="EB48" s="335"/>
      <c r="EC48" s="335"/>
      <c r="ED48" s="335"/>
      <c r="EE48" s="335"/>
      <c r="EF48" s="335"/>
      <c r="EG48" s="335"/>
      <c r="EH48" s="335"/>
      <c r="EI48" s="335"/>
      <c r="EJ48" s="335"/>
      <c r="EK48" s="335"/>
      <c r="EL48" s="335"/>
      <c r="EM48" s="335"/>
      <c r="EN48" s="335"/>
      <c r="EO48" s="335"/>
      <c r="EP48" s="335"/>
      <c r="EQ48" s="335"/>
      <c r="ER48" s="336"/>
      <c r="ES48" s="414" t="s">
        <v>16</v>
      </c>
      <c r="ET48" s="415"/>
      <c r="EU48" s="415"/>
      <c r="EV48" s="415"/>
      <c r="EW48" s="415"/>
      <c r="EX48" s="415"/>
      <c r="EY48" s="30"/>
      <c r="EZ48" s="30"/>
      <c r="FA48" s="30"/>
      <c r="FB48" s="30"/>
      <c r="FC48" s="30"/>
      <c r="FD48" s="30"/>
      <c r="FE48" s="30"/>
      <c r="FF48" s="30"/>
      <c r="FG48" s="30"/>
      <c r="FH48" s="30"/>
      <c r="FI48" s="30"/>
      <c r="FJ48" s="30"/>
      <c r="FK48" s="30"/>
      <c r="FL48" s="31"/>
    </row>
    <row r="49" spans="1:169" ht="6.95" customHeight="1">
      <c r="C49" s="591"/>
      <c r="D49" s="592"/>
      <c r="E49" s="592"/>
      <c r="F49" s="592"/>
      <c r="G49" s="592"/>
      <c r="H49" s="592"/>
      <c r="I49" s="592"/>
      <c r="J49" s="592"/>
      <c r="K49" s="592"/>
      <c r="L49" s="592"/>
      <c r="M49" s="592"/>
      <c r="N49" s="593"/>
      <c r="O49" s="51"/>
      <c r="P49" s="586" t="s">
        <v>26</v>
      </c>
      <c r="Q49" s="586"/>
      <c r="R49" s="586"/>
      <c r="S49" s="586"/>
      <c r="T49" s="586"/>
      <c r="U49" s="586"/>
      <c r="W49" s="587"/>
      <c r="X49" s="587"/>
      <c r="Y49" s="587"/>
      <c r="Z49" s="587"/>
      <c r="AA49" s="587"/>
      <c r="AB49" s="587"/>
      <c r="AC49" s="587"/>
      <c r="AD49" s="587"/>
      <c r="AE49" s="587"/>
      <c r="AF49" s="587"/>
      <c r="AG49" s="587"/>
      <c r="AH49" s="587"/>
      <c r="AI49" s="587"/>
      <c r="AJ49" s="587"/>
      <c r="AK49" s="587"/>
      <c r="AL49" s="587"/>
      <c r="AM49" s="587"/>
      <c r="AN49" s="587"/>
      <c r="AP49" s="334"/>
      <c r="AQ49" s="335"/>
      <c r="AR49" s="335"/>
      <c r="AS49" s="335"/>
      <c r="AT49" s="335"/>
      <c r="AU49" s="335"/>
      <c r="AV49" s="335"/>
      <c r="AW49" s="335"/>
      <c r="AX49" s="335"/>
      <c r="AY49" s="335"/>
      <c r="AZ49" s="335"/>
      <c r="BA49" s="335"/>
      <c r="BB49" s="335"/>
      <c r="BC49" s="335"/>
      <c r="BD49" s="335"/>
      <c r="BE49" s="335"/>
      <c r="BF49" s="335"/>
      <c r="BG49" s="335"/>
      <c r="BH49" s="335"/>
      <c r="BI49" s="336"/>
      <c r="BJ49" s="412"/>
      <c r="BK49" s="413"/>
      <c r="BL49" s="413"/>
      <c r="BM49" s="413"/>
      <c r="BN49" s="413"/>
      <c r="BO49" s="413"/>
      <c r="BP49" s="30"/>
      <c r="BQ49" s="30"/>
      <c r="BR49" s="30"/>
      <c r="BS49" s="30"/>
      <c r="BT49" s="30"/>
      <c r="BU49" s="30"/>
      <c r="BV49" s="30"/>
      <c r="BW49" s="30"/>
      <c r="BX49" s="30"/>
      <c r="BY49" s="30"/>
      <c r="BZ49" s="30"/>
      <c r="CA49" s="30"/>
      <c r="CB49" s="30"/>
      <c r="CC49" s="31"/>
      <c r="CF49" s="51"/>
      <c r="CL49" s="591"/>
      <c r="CM49" s="592"/>
      <c r="CN49" s="592"/>
      <c r="CO49" s="592"/>
      <c r="CP49" s="592"/>
      <c r="CQ49" s="592"/>
      <c r="CR49" s="592"/>
      <c r="CS49" s="592"/>
      <c r="CT49" s="592"/>
      <c r="CU49" s="592"/>
      <c r="CV49" s="592"/>
      <c r="CW49" s="593"/>
      <c r="CX49" s="51"/>
      <c r="CY49" s="586" t="s">
        <v>26</v>
      </c>
      <c r="CZ49" s="586"/>
      <c r="DA49" s="586"/>
      <c r="DB49" s="586"/>
      <c r="DC49" s="586"/>
      <c r="DD49" s="586"/>
      <c r="DF49" s="587"/>
      <c r="DG49" s="587"/>
      <c r="DH49" s="587"/>
      <c r="DI49" s="587"/>
      <c r="DJ49" s="587"/>
      <c r="DK49" s="587"/>
      <c r="DL49" s="587"/>
      <c r="DM49" s="587"/>
      <c r="DN49" s="587"/>
      <c r="DO49" s="587"/>
      <c r="DP49" s="587"/>
      <c r="DQ49" s="587"/>
      <c r="DR49" s="587"/>
      <c r="DS49" s="587"/>
      <c r="DT49" s="587"/>
      <c r="DU49" s="587"/>
      <c r="DV49" s="587"/>
      <c r="DW49" s="587"/>
      <c r="DY49" s="334"/>
      <c r="DZ49" s="335"/>
      <c r="EA49" s="335"/>
      <c r="EB49" s="335"/>
      <c r="EC49" s="335"/>
      <c r="ED49" s="335"/>
      <c r="EE49" s="335"/>
      <c r="EF49" s="335"/>
      <c r="EG49" s="335"/>
      <c r="EH49" s="335"/>
      <c r="EI49" s="335"/>
      <c r="EJ49" s="335"/>
      <c r="EK49" s="335"/>
      <c r="EL49" s="335"/>
      <c r="EM49" s="335"/>
      <c r="EN49" s="335"/>
      <c r="EO49" s="335"/>
      <c r="EP49" s="335"/>
      <c r="EQ49" s="335"/>
      <c r="ER49" s="336"/>
      <c r="ES49" s="412"/>
      <c r="ET49" s="413"/>
      <c r="EU49" s="413"/>
      <c r="EV49" s="413"/>
      <c r="EW49" s="413"/>
      <c r="EX49" s="413"/>
      <c r="EY49" s="30"/>
      <c r="EZ49" s="30"/>
      <c r="FA49" s="30"/>
      <c r="FB49" s="30"/>
      <c r="FC49" s="30"/>
      <c r="FD49" s="30"/>
      <c r="FE49" s="30"/>
      <c r="FF49" s="30"/>
      <c r="FG49" s="30"/>
      <c r="FH49" s="30"/>
      <c r="FI49" s="30"/>
      <c r="FJ49" s="30"/>
      <c r="FK49" s="30"/>
      <c r="FL49" s="31"/>
    </row>
    <row r="50" spans="1:169" ht="6.95" customHeight="1">
      <c r="C50" s="591"/>
      <c r="D50" s="592"/>
      <c r="E50" s="592"/>
      <c r="F50" s="592"/>
      <c r="G50" s="592"/>
      <c r="H50" s="592"/>
      <c r="I50" s="592"/>
      <c r="J50" s="592"/>
      <c r="K50" s="592"/>
      <c r="L50" s="592"/>
      <c r="M50" s="592"/>
      <c r="N50" s="593"/>
      <c r="O50" s="51"/>
      <c r="P50" s="586"/>
      <c r="Q50" s="586"/>
      <c r="R50" s="586"/>
      <c r="S50" s="586"/>
      <c r="T50" s="586"/>
      <c r="U50" s="586"/>
      <c r="W50" s="587"/>
      <c r="X50" s="587"/>
      <c r="Y50" s="587"/>
      <c r="Z50" s="587"/>
      <c r="AA50" s="587"/>
      <c r="AB50" s="587"/>
      <c r="AC50" s="587"/>
      <c r="AD50" s="587"/>
      <c r="AE50" s="587"/>
      <c r="AF50" s="587"/>
      <c r="AG50" s="587"/>
      <c r="AH50" s="587"/>
      <c r="AI50" s="587"/>
      <c r="AJ50" s="587"/>
      <c r="AK50" s="587"/>
      <c r="AL50" s="587"/>
      <c r="AM50" s="587"/>
      <c r="AN50" s="587"/>
      <c r="AP50" s="325" t="s">
        <v>30</v>
      </c>
      <c r="AQ50" s="326"/>
      <c r="AR50" s="326"/>
      <c r="AS50" s="326"/>
      <c r="AT50" s="326"/>
      <c r="AU50" s="326"/>
      <c r="AV50" s="326"/>
      <c r="AW50" s="326"/>
      <c r="AX50" s="326"/>
      <c r="AY50" s="326"/>
      <c r="AZ50" s="326"/>
      <c r="BA50" s="326"/>
      <c r="BB50" s="326"/>
      <c r="BC50" s="326"/>
      <c r="BD50" s="326"/>
      <c r="BE50" s="326"/>
      <c r="BF50" s="326"/>
      <c r="BG50" s="326"/>
      <c r="BH50" s="326"/>
      <c r="BI50" s="327"/>
      <c r="BJ50" s="34"/>
      <c r="BK50" s="30"/>
      <c r="BL50" s="30"/>
      <c r="BM50" s="30"/>
      <c r="BN50" s="30"/>
      <c r="BO50" s="30"/>
      <c r="BP50" s="30"/>
      <c r="BQ50" s="30"/>
      <c r="BR50" s="30"/>
      <c r="BS50" s="30"/>
      <c r="BT50" s="30"/>
      <c r="BU50" s="30"/>
      <c r="BV50" s="30"/>
      <c r="BW50" s="30"/>
      <c r="BX50" s="30"/>
      <c r="BY50" s="30"/>
      <c r="BZ50" s="30"/>
      <c r="CA50" s="30"/>
      <c r="CB50" s="30"/>
      <c r="CC50" s="31"/>
      <c r="CF50" s="51"/>
      <c r="CL50" s="591"/>
      <c r="CM50" s="592"/>
      <c r="CN50" s="592"/>
      <c r="CO50" s="592"/>
      <c r="CP50" s="592"/>
      <c r="CQ50" s="592"/>
      <c r="CR50" s="592"/>
      <c r="CS50" s="592"/>
      <c r="CT50" s="592"/>
      <c r="CU50" s="592"/>
      <c r="CV50" s="592"/>
      <c r="CW50" s="593"/>
      <c r="CX50" s="51"/>
      <c r="CY50" s="586"/>
      <c r="CZ50" s="586"/>
      <c r="DA50" s="586"/>
      <c r="DB50" s="586"/>
      <c r="DC50" s="586"/>
      <c r="DD50" s="586"/>
      <c r="DF50" s="587"/>
      <c r="DG50" s="587"/>
      <c r="DH50" s="587"/>
      <c r="DI50" s="587"/>
      <c r="DJ50" s="587"/>
      <c r="DK50" s="587"/>
      <c r="DL50" s="587"/>
      <c r="DM50" s="587"/>
      <c r="DN50" s="587"/>
      <c r="DO50" s="587"/>
      <c r="DP50" s="587"/>
      <c r="DQ50" s="587"/>
      <c r="DR50" s="587"/>
      <c r="DS50" s="587"/>
      <c r="DT50" s="587"/>
      <c r="DU50" s="587"/>
      <c r="DV50" s="587"/>
      <c r="DW50" s="587"/>
      <c r="DY50" s="325" t="s">
        <v>30</v>
      </c>
      <c r="DZ50" s="326"/>
      <c r="EA50" s="326"/>
      <c r="EB50" s="326"/>
      <c r="EC50" s="326"/>
      <c r="ED50" s="326"/>
      <c r="EE50" s="326"/>
      <c r="EF50" s="326"/>
      <c r="EG50" s="326"/>
      <c r="EH50" s="326"/>
      <c r="EI50" s="326"/>
      <c r="EJ50" s="326"/>
      <c r="EK50" s="326"/>
      <c r="EL50" s="326"/>
      <c r="EM50" s="326"/>
      <c r="EN50" s="326"/>
      <c r="EO50" s="326"/>
      <c r="EP50" s="326"/>
      <c r="EQ50" s="326"/>
      <c r="ER50" s="327"/>
      <c r="ES50" s="34"/>
      <c r="ET50" s="30"/>
      <c r="EU50" s="30"/>
      <c r="EV50" s="30"/>
      <c r="EW50" s="30"/>
      <c r="EX50" s="30"/>
      <c r="EY50" s="30"/>
      <c r="EZ50" s="30"/>
      <c r="FA50" s="30"/>
      <c r="FB50" s="30"/>
      <c r="FC50" s="30"/>
      <c r="FD50" s="30"/>
      <c r="FE50" s="30"/>
      <c r="FF50" s="30"/>
      <c r="FG50" s="30"/>
      <c r="FH50" s="30"/>
      <c r="FI50" s="30"/>
      <c r="FJ50" s="30"/>
      <c r="FK50" s="30"/>
      <c r="FL50" s="31"/>
    </row>
    <row r="51" spans="1:169" ht="6.95" customHeight="1">
      <c r="C51" s="591"/>
      <c r="D51" s="592"/>
      <c r="E51" s="592"/>
      <c r="F51" s="592"/>
      <c r="G51" s="592"/>
      <c r="H51" s="592"/>
      <c r="I51" s="592"/>
      <c r="J51" s="592"/>
      <c r="K51" s="592"/>
      <c r="L51" s="592"/>
      <c r="M51" s="592"/>
      <c r="N51" s="593"/>
      <c r="O51" s="51"/>
      <c r="P51" s="586"/>
      <c r="Q51" s="586"/>
      <c r="R51" s="586"/>
      <c r="S51" s="586"/>
      <c r="T51" s="586"/>
      <c r="U51" s="586"/>
      <c r="W51" s="587"/>
      <c r="X51" s="587"/>
      <c r="Y51" s="587"/>
      <c r="Z51" s="587"/>
      <c r="AA51" s="587"/>
      <c r="AB51" s="587"/>
      <c r="AC51" s="587"/>
      <c r="AD51" s="587"/>
      <c r="AE51" s="587"/>
      <c r="AF51" s="587"/>
      <c r="AG51" s="587"/>
      <c r="AH51" s="587"/>
      <c r="AI51" s="587"/>
      <c r="AJ51" s="587"/>
      <c r="AK51" s="587"/>
      <c r="AL51" s="587"/>
      <c r="AM51" s="587"/>
      <c r="AN51" s="587"/>
      <c r="AP51" s="325"/>
      <c r="AQ51" s="326"/>
      <c r="AR51" s="326"/>
      <c r="AS51" s="326"/>
      <c r="AT51" s="326"/>
      <c r="AU51" s="326"/>
      <c r="AV51" s="326"/>
      <c r="AW51" s="326"/>
      <c r="AX51" s="326"/>
      <c r="AY51" s="326"/>
      <c r="AZ51" s="326"/>
      <c r="BA51" s="326"/>
      <c r="BB51" s="326"/>
      <c r="BC51" s="326"/>
      <c r="BD51" s="326"/>
      <c r="BE51" s="326"/>
      <c r="BF51" s="326"/>
      <c r="BG51" s="326"/>
      <c r="BH51" s="326"/>
      <c r="BI51" s="327"/>
      <c r="BJ51" s="34"/>
      <c r="BK51" s="30"/>
      <c r="BL51" s="30"/>
      <c r="BM51" s="30"/>
      <c r="BN51" s="30"/>
      <c r="BO51" s="30"/>
      <c r="BP51" s="30"/>
      <c r="BQ51" s="30"/>
      <c r="BR51" s="30"/>
      <c r="BS51" s="30"/>
      <c r="BT51" s="30"/>
      <c r="BU51" s="30"/>
      <c r="BV51" s="30"/>
      <c r="BW51" s="30"/>
      <c r="BX51" s="30"/>
      <c r="BY51" s="30"/>
      <c r="BZ51" s="30"/>
      <c r="CA51" s="30"/>
      <c r="CB51" s="30"/>
      <c r="CC51" s="31"/>
      <c r="CF51" s="51"/>
      <c r="CL51" s="591"/>
      <c r="CM51" s="592"/>
      <c r="CN51" s="592"/>
      <c r="CO51" s="592"/>
      <c r="CP51" s="592"/>
      <c r="CQ51" s="592"/>
      <c r="CR51" s="592"/>
      <c r="CS51" s="592"/>
      <c r="CT51" s="592"/>
      <c r="CU51" s="592"/>
      <c r="CV51" s="592"/>
      <c r="CW51" s="593"/>
      <c r="CX51" s="51"/>
      <c r="CY51" s="586"/>
      <c r="CZ51" s="586"/>
      <c r="DA51" s="586"/>
      <c r="DB51" s="586"/>
      <c r="DC51" s="586"/>
      <c r="DD51" s="586"/>
      <c r="DF51" s="587"/>
      <c r="DG51" s="587"/>
      <c r="DH51" s="587"/>
      <c r="DI51" s="587"/>
      <c r="DJ51" s="587"/>
      <c r="DK51" s="587"/>
      <c r="DL51" s="587"/>
      <c r="DM51" s="587"/>
      <c r="DN51" s="587"/>
      <c r="DO51" s="587"/>
      <c r="DP51" s="587"/>
      <c r="DQ51" s="587"/>
      <c r="DR51" s="587"/>
      <c r="DS51" s="587"/>
      <c r="DT51" s="587"/>
      <c r="DU51" s="587"/>
      <c r="DV51" s="587"/>
      <c r="DW51" s="587"/>
      <c r="DY51" s="325"/>
      <c r="DZ51" s="326"/>
      <c r="EA51" s="326"/>
      <c r="EB51" s="326"/>
      <c r="EC51" s="326"/>
      <c r="ED51" s="326"/>
      <c r="EE51" s="326"/>
      <c r="EF51" s="326"/>
      <c r="EG51" s="326"/>
      <c r="EH51" s="326"/>
      <c r="EI51" s="326"/>
      <c r="EJ51" s="326"/>
      <c r="EK51" s="326"/>
      <c r="EL51" s="326"/>
      <c r="EM51" s="326"/>
      <c r="EN51" s="326"/>
      <c r="EO51" s="326"/>
      <c r="EP51" s="326"/>
      <c r="EQ51" s="326"/>
      <c r="ER51" s="327"/>
      <c r="ES51" s="34"/>
      <c r="ET51" s="30"/>
      <c r="EU51" s="30"/>
      <c r="EV51" s="30"/>
      <c r="EW51" s="30"/>
      <c r="EX51" s="30"/>
      <c r="EY51" s="30"/>
      <c r="EZ51" s="30"/>
      <c r="FA51" s="30"/>
      <c r="FB51" s="30"/>
      <c r="FC51" s="30"/>
      <c r="FD51" s="30"/>
      <c r="FE51" s="30"/>
      <c r="FF51" s="30"/>
      <c r="FG51" s="30"/>
      <c r="FH51" s="30"/>
      <c r="FI51" s="30"/>
      <c r="FJ51" s="30"/>
      <c r="FK51" s="30"/>
      <c r="FL51" s="31"/>
    </row>
    <row r="52" spans="1:169" ht="6.95" customHeight="1">
      <c r="C52" s="591"/>
      <c r="D52" s="592"/>
      <c r="E52" s="592"/>
      <c r="F52" s="592"/>
      <c r="G52" s="592"/>
      <c r="H52" s="592"/>
      <c r="I52" s="592"/>
      <c r="J52" s="592"/>
      <c r="K52" s="592"/>
      <c r="L52" s="592"/>
      <c r="M52" s="592"/>
      <c r="N52" s="593"/>
      <c r="O52" s="51"/>
      <c r="P52" s="586"/>
      <c r="Q52" s="586"/>
      <c r="R52" s="586"/>
      <c r="S52" s="586"/>
      <c r="T52" s="586"/>
      <c r="U52" s="586"/>
      <c r="W52" s="587"/>
      <c r="X52" s="587"/>
      <c r="Y52" s="587"/>
      <c r="Z52" s="587"/>
      <c r="AA52" s="587"/>
      <c r="AB52" s="587"/>
      <c r="AC52" s="587"/>
      <c r="AD52" s="587"/>
      <c r="AE52" s="587"/>
      <c r="AF52" s="587"/>
      <c r="AG52" s="587"/>
      <c r="AH52" s="587"/>
      <c r="AI52" s="587"/>
      <c r="AJ52" s="587"/>
      <c r="AK52" s="587"/>
      <c r="AL52" s="587"/>
      <c r="AM52" s="587"/>
      <c r="AN52" s="587"/>
      <c r="AP52" s="328"/>
      <c r="AQ52" s="329"/>
      <c r="AR52" s="329"/>
      <c r="AS52" s="329"/>
      <c r="AT52" s="329"/>
      <c r="AU52" s="329"/>
      <c r="AV52" s="329"/>
      <c r="AW52" s="329"/>
      <c r="AX52" s="329"/>
      <c r="AY52" s="329"/>
      <c r="AZ52" s="329"/>
      <c r="BA52" s="329"/>
      <c r="BB52" s="329"/>
      <c r="BC52" s="329"/>
      <c r="BD52" s="329"/>
      <c r="BE52" s="329"/>
      <c r="BF52" s="329"/>
      <c r="BG52" s="329"/>
      <c r="BH52" s="329"/>
      <c r="BI52" s="330"/>
      <c r="BJ52" s="53"/>
      <c r="BK52" s="22"/>
      <c r="BL52" s="22"/>
      <c r="BM52" s="22"/>
      <c r="BN52" s="22"/>
      <c r="BO52" s="22"/>
      <c r="BP52" s="22"/>
      <c r="BQ52" s="22"/>
      <c r="BR52" s="22"/>
      <c r="BS52" s="22"/>
      <c r="BT52" s="22"/>
      <c r="BU52" s="22"/>
      <c r="BV52" s="22"/>
      <c r="BW52" s="22"/>
      <c r="BX52" s="22"/>
      <c r="BY52" s="22"/>
      <c r="BZ52" s="22"/>
      <c r="CA52" s="22"/>
      <c r="CB52" s="22"/>
      <c r="CC52" s="23"/>
      <c r="CF52" s="51"/>
      <c r="CL52" s="591"/>
      <c r="CM52" s="592"/>
      <c r="CN52" s="592"/>
      <c r="CO52" s="592"/>
      <c r="CP52" s="592"/>
      <c r="CQ52" s="592"/>
      <c r="CR52" s="592"/>
      <c r="CS52" s="592"/>
      <c r="CT52" s="592"/>
      <c r="CU52" s="592"/>
      <c r="CV52" s="592"/>
      <c r="CW52" s="593"/>
      <c r="CX52" s="51"/>
      <c r="CY52" s="586"/>
      <c r="CZ52" s="586"/>
      <c r="DA52" s="586"/>
      <c r="DB52" s="586"/>
      <c r="DC52" s="586"/>
      <c r="DD52" s="586"/>
      <c r="DF52" s="587"/>
      <c r="DG52" s="587"/>
      <c r="DH52" s="587"/>
      <c r="DI52" s="587"/>
      <c r="DJ52" s="587"/>
      <c r="DK52" s="587"/>
      <c r="DL52" s="587"/>
      <c r="DM52" s="587"/>
      <c r="DN52" s="587"/>
      <c r="DO52" s="587"/>
      <c r="DP52" s="587"/>
      <c r="DQ52" s="587"/>
      <c r="DR52" s="587"/>
      <c r="DS52" s="587"/>
      <c r="DT52" s="587"/>
      <c r="DU52" s="587"/>
      <c r="DV52" s="587"/>
      <c r="DW52" s="587"/>
      <c r="DY52" s="328"/>
      <c r="DZ52" s="329"/>
      <c r="EA52" s="329"/>
      <c r="EB52" s="329"/>
      <c r="EC52" s="329"/>
      <c r="ED52" s="329"/>
      <c r="EE52" s="329"/>
      <c r="EF52" s="329"/>
      <c r="EG52" s="329"/>
      <c r="EH52" s="329"/>
      <c r="EI52" s="329"/>
      <c r="EJ52" s="329"/>
      <c r="EK52" s="329"/>
      <c r="EL52" s="329"/>
      <c r="EM52" s="329"/>
      <c r="EN52" s="329"/>
      <c r="EO52" s="329"/>
      <c r="EP52" s="329"/>
      <c r="EQ52" s="329"/>
      <c r="ER52" s="330"/>
      <c r="ES52" s="53"/>
      <c r="ET52" s="22"/>
      <c r="EU52" s="22"/>
      <c r="EV52" s="22"/>
      <c r="EW52" s="22"/>
      <c r="EX52" s="22"/>
      <c r="EY52" s="22"/>
      <c r="EZ52" s="22"/>
      <c r="FA52" s="22"/>
      <c r="FB52" s="22"/>
      <c r="FC52" s="22"/>
      <c r="FD52" s="22"/>
      <c r="FE52" s="22"/>
      <c r="FF52" s="22"/>
      <c r="FG52" s="22"/>
      <c r="FH52" s="22"/>
      <c r="FI52" s="22"/>
      <c r="FJ52" s="22"/>
      <c r="FK52" s="22"/>
      <c r="FL52" s="23"/>
    </row>
    <row r="53" spans="1:169" ht="6.95" customHeight="1">
      <c r="C53" s="591"/>
      <c r="D53" s="592"/>
      <c r="E53" s="592"/>
      <c r="F53" s="592"/>
      <c r="G53" s="592"/>
      <c r="H53" s="592"/>
      <c r="I53" s="592"/>
      <c r="J53" s="592"/>
      <c r="K53" s="592"/>
      <c r="L53" s="592"/>
      <c r="M53" s="592"/>
      <c r="N53" s="593"/>
      <c r="O53" s="334" t="s">
        <v>27</v>
      </c>
      <c r="P53" s="335"/>
      <c r="Q53" s="335"/>
      <c r="R53" s="335"/>
      <c r="S53" s="335"/>
      <c r="T53" s="600"/>
      <c r="U53" s="600"/>
      <c r="V53" s="600"/>
      <c r="W53" s="600"/>
      <c r="X53" s="600"/>
      <c r="Y53" s="600"/>
      <c r="Z53" s="600"/>
      <c r="AA53" s="600"/>
      <c r="AB53" s="600"/>
      <c r="AC53" s="600"/>
      <c r="AD53" s="600"/>
      <c r="AE53" s="600"/>
      <c r="AF53" s="600"/>
      <c r="AG53" s="600"/>
      <c r="AH53" s="600"/>
      <c r="AI53" s="600"/>
      <c r="AJ53" s="600"/>
      <c r="AK53" s="600"/>
      <c r="AL53" s="600"/>
      <c r="AM53" s="600"/>
      <c r="AN53" s="600"/>
      <c r="AO53" s="601"/>
      <c r="AP53" s="331" t="s">
        <v>31</v>
      </c>
      <c r="AQ53" s="332"/>
      <c r="AR53" s="332"/>
      <c r="AS53" s="332"/>
      <c r="AT53" s="332"/>
      <c r="AU53" s="332"/>
      <c r="AV53" s="332"/>
      <c r="AW53" s="332"/>
      <c r="AX53" s="332"/>
      <c r="AY53" s="332"/>
      <c r="AZ53" s="332"/>
      <c r="BA53" s="332"/>
      <c r="BB53" s="332"/>
      <c r="BC53" s="332"/>
      <c r="BD53" s="332"/>
      <c r="BE53" s="332"/>
      <c r="BF53" s="332"/>
      <c r="BG53" s="332"/>
      <c r="BH53" s="332"/>
      <c r="BI53" s="333"/>
      <c r="BJ53" s="604" t="s">
        <v>17</v>
      </c>
      <c r="BK53" s="600"/>
      <c r="BL53" s="600"/>
      <c r="BM53" s="600"/>
      <c r="BN53" s="600"/>
      <c r="BO53" s="600"/>
      <c r="BP53" s="600"/>
      <c r="BQ53" s="600"/>
      <c r="BR53" s="600"/>
      <c r="BS53" s="600"/>
      <c r="BT53" s="600"/>
      <c r="BU53" s="600"/>
      <c r="BV53" s="600"/>
      <c r="BW53" s="600"/>
      <c r="BX53" s="600"/>
      <c r="BY53" s="600"/>
      <c r="BZ53" s="600"/>
      <c r="CA53" s="600"/>
      <c r="CB53" s="600"/>
      <c r="CC53" s="601"/>
      <c r="CF53" s="51"/>
      <c r="CL53" s="591"/>
      <c r="CM53" s="592"/>
      <c r="CN53" s="592"/>
      <c r="CO53" s="592"/>
      <c r="CP53" s="592"/>
      <c r="CQ53" s="592"/>
      <c r="CR53" s="592"/>
      <c r="CS53" s="592"/>
      <c r="CT53" s="592"/>
      <c r="CU53" s="592"/>
      <c r="CV53" s="592"/>
      <c r="CW53" s="593"/>
      <c r="CX53" s="334" t="s">
        <v>27</v>
      </c>
      <c r="CY53" s="335"/>
      <c r="CZ53" s="335"/>
      <c r="DA53" s="335"/>
      <c r="DB53" s="335"/>
      <c r="DC53" s="600"/>
      <c r="DD53" s="600"/>
      <c r="DE53" s="600"/>
      <c r="DF53" s="600"/>
      <c r="DG53" s="600"/>
      <c r="DH53" s="600"/>
      <c r="DI53" s="600"/>
      <c r="DJ53" s="600"/>
      <c r="DK53" s="600"/>
      <c r="DL53" s="600"/>
      <c r="DM53" s="600"/>
      <c r="DN53" s="600"/>
      <c r="DO53" s="600"/>
      <c r="DP53" s="600"/>
      <c r="DQ53" s="600"/>
      <c r="DR53" s="600"/>
      <c r="DS53" s="600"/>
      <c r="DT53" s="600"/>
      <c r="DU53" s="600"/>
      <c r="DV53" s="600"/>
      <c r="DW53" s="600"/>
      <c r="DX53" s="601"/>
      <c r="DY53" s="331" t="s">
        <v>31</v>
      </c>
      <c r="DZ53" s="332"/>
      <c r="EA53" s="332"/>
      <c r="EB53" s="332"/>
      <c r="EC53" s="332"/>
      <c r="ED53" s="332"/>
      <c r="EE53" s="332"/>
      <c r="EF53" s="332"/>
      <c r="EG53" s="332"/>
      <c r="EH53" s="332"/>
      <c r="EI53" s="332"/>
      <c r="EJ53" s="332"/>
      <c r="EK53" s="332"/>
      <c r="EL53" s="332"/>
      <c r="EM53" s="332"/>
      <c r="EN53" s="332"/>
      <c r="EO53" s="332"/>
      <c r="EP53" s="332"/>
      <c r="EQ53" s="332"/>
      <c r="ER53" s="333"/>
      <c r="ES53" s="604" t="s">
        <v>17</v>
      </c>
      <c r="ET53" s="600"/>
      <c r="EU53" s="600"/>
      <c r="EV53" s="600"/>
      <c r="EW53" s="600"/>
      <c r="EX53" s="600"/>
      <c r="EY53" s="600"/>
      <c r="EZ53" s="600"/>
      <c r="FA53" s="600"/>
      <c r="FB53" s="600"/>
      <c r="FC53" s="600"/>
      <c r="FD53" s="600"/>
      <c r="FE53" s="600"/>
      <c r="FF53" s="600"/>
      <c r="FG53" s="600"/>
      <c r="FH53" s="600"/>
      <c r="FI53" s="600"/>
      <c r="FJ53" s="600"/>
      <c r="FK53" s="600"/>
      <c r="FL53" s="601"/>
    </row>
    <row r="54" spans="1:169" ht="6.95" customHeight="1">
      <c r="C54" s="591"/>
      <c r="D54" s="592"/>
      <c r="E54" s="592"/>
      <c r="F54" s="592"/>
      <c r="G54" s="592"/>
      <c r="H54" s="592"/>
      <c r="I54" s="592"/>
      <c r="J54" s="592"/>
      <c r="K54" s="592"/>
      <c r="L54" s="592"/>
      <c r="M54" s="592"/>
      <c r="N54" s="593"/>
      <c r="O54" s="334"/>
      <c r="P54" s="335"/>
      <c r="Q54" s="335"/>
      <c r="R54" s="335"/>
      <c r="S54" s="335"/>
      <c r="T54" s="600"/>
      <c r="U54" s="600"/>
      <c r="V54" s="600"/>
      <c r="W54" s="600"/>
      <c r="X54" s="600"/>
      <c r="Y54" s="600"/>
      <c r="Z54" s="600"/>
      <c r="AA54" s="600"/>
      <c r="AB54" s="600"/>
      <c r="AC54" s="600"/>
      <c r="AD54" s="600"/>
      <c r="AE54" s="600"/>
      <c r="AF54" s="600"/>
      <c r="AG54" s="600"/>
      <c r="AH54" s="600"/>
      <c r="AI54" s="600"/>
      <c r="AJ54" s="600"/>
      <c r="AK54" s="600"/>
      <c r="AL54" s="600"/>
      <c r="AM54" s="600"/>
      <c r="AN54" s="600"/>
      <c r="AO54" s="601"/>
      <c r="AP54" s="334"/>
      <c r="AQ54" s="335"/>
      <c r="AR54" s="335"/>
      <c r="AS54" s="335"/>
      <c r="AT54" s="335"/>
      <c r="AU54" s="335"/>
      <c r="AV54" s="335"/>
      <c r="AW54" s="335"/>
      <c r="AX54" s="335"/>
      <c r="AY54" s="335"/>
      <c r="AZ54" s="335"/>
      <c r="BA54" s="335"/>
      <c r="BB54" s="335"/>
      <c r="BC54" s="335"/>
      <c r="BD54" s="335"/>
      <c r="BE54" s="335"/>
      <c r="BF54" s="335"/>
      <c r="BG54" s="335"/>
      <c r="BH54" s="335"/>
      <c r="BI54" s="336"/>
      <c r="BJ54" s="604"/>
      <c r="BK54" s="600"/>
      <c r="BL54" s="600"/>
      <c r="BM54" s="600"/>
      <c r="BN54" s="600"/>
      <c r="BO54" s="600"/>
      <c r="BP54" s="600"/>
      <c r="BQ54" s="600"/>
      <c r="BR54" s="600"/>
      <c r="BS54" s="600"/>
      <c r="BT54" s="600"/>
      <c r="BU54" s="600"/>
      <c r="BV54" s="600"/>
      <c r="BW54" s="600"/>
      <c r="BX54" s="600"/>
      <c r="BY54" s="600"/>
      <c r="BZ54" s="600"/>
      <c r="CA54" s="600"/>
      <c r="CB54" s="600"/>
      <c r="CC54" s="601"/>
      <c r="CF54" s="51"/>
      <c r="CL54" s="591"/>
      <c r="CM54" s="592"/>
      <c r="CN54" s="592"/>
      <c r="CO54" s="592"/>
      <c r="CP54" s="592"/>
      <c r="CQ54" s="592"/>
      <c r="CR54" s="592"/>
      <c r="CS54" s="592"/>
      <c r="CT54" s="592"/>
      <c r="CU54" s="592"/>
      <c r="CV54" s="592"/>
      <c r="CW54" s="593"/>
      <c r="CX54" s="334"/>
      <c r="CY54" s="335"/>
      <c r="CZ54" s="335"/>
      <c r="DA54" s="335"/>
      <c r="DB54" s="335"/>
      <c r="DC54" s="600"/>
      <c r="DD54" s="600"/>
      <c r="DE54" s="600"/>
      <c r="DF54" s="600"/>
      <c r="DG54" s="600"/>
      <c r="DH54" s="600"/>
      <c r="DI54" s="600"/>
      <c r="DJ54" s="600"/>
      <c r="DK54" s="600"/>
      <c r="DL54" s="600"/>
      <c r="DM54" s="600"/>
      <c r="DN54" s="600"/>
      <c r="DO54" s="600"/>
      <c r="DP54" s="600"/>
      <c r="DQ54" s="600"/>
      <c r="DR54" s="600"/>
      <c r="DS54" s="600"/>
      <c r="DT54" s="600"/>
      <c r="DU54" s="600"/>
      <c r="DV54" s="600"/>
      <c r="DW54" s="600"/>
      <c r="DX54" s="601"/>
      <c r="DY54" s="334"/>
      <c r="DZ54" s="335"/>
      <c r="EA54" s="335"/>
      <c r="EB54" s="335"/>
      <c r="EC54" s="335"/>
      <c r="ED54" s="335"/>
      <c r="EE54" s="335"/>
      <c r="EF54" s="335"/>
      <c r="EG54" s="335"/>
      <c r="EH54" s="335"/>
      <c r="EI54" s="335"/>
      <c r="EJ54" s="335"/>
      <c r="EK54" s="335"/>
      <c r="EL54" s="335"/>
      <c r="EM54" s="335"/>
      <c r="EN54" s="335"/>
      <c r="EO54" s="335"/>
      <c r="EP54" s="335"/>
      <c r="EQ54" s="335"/>
      <c r="ER54" s="336"/>
      <c r="ES54" s="604"/>
      <c r="ET54" s="600"/>
      <c r="EU54" s="600"/>
      <c r="EV54" s="600"/>
      <c r="EW54" s="600"/>
      <c r="EX54" s="600"/>
      <c r="EY54" s="600"/>
      <c r="EZ54" s="600"/>
      <c r="FA54" s="600"/>
      <c r="FB54" s="600"/>
      <c r="FC54" s="600"/>
      <c r="FD54" s="600"/>
      <c r="FE54" s="600"/>
      <c r="FF54" s="600"/>
      <c r="FG54" s="600"/>
      <c r="FH54" s="600"/>
      <c r="FI54" s="600"/>
      <c r="FJ54" s="600"/>
      <c r="FK54" s="600"/>
      <c r="FL54" s="601"/>
    </row>
    <row r="55" spans="1:169" ht="6.95" customHeight="1">
      <c r="C55" s="594"/>
      <c r="D55" s="595"/>
      <c r="E55" s="595"/>
      <c r="F55" s="595"/>
      <c r="G55" s="595"/>
      <c r="H55" s="595"/>
      <c r="I55" s="595"/>
      <c r="J55" s="595"/>
      <c r="K55" s="595"/>
      <c r="L55" s="595"/>
      <c r="M55" s="595"/>
      <c r="N55" s="596"/>
      <c r="O55" s="337"/>
      <c r="P55" s="338"/>
      <c r="Q55" s="338"/>
      <c r="R55" s="338"/>
      <c r="S55" s="338"/>
      <c r="T55" s="602"/>
      <c r="U55" s="602"/>
      <c r="V55" s="602"/>
      <c r="W55" s="602"/>
      <c r="X55" s="602"/>
      <c r="Y55" s="602"/>
      <c r="Z55" s="602"/>
      <c r="AA55" s="602"/>
      <c r="AB55" s="602"/>
      <c r="AC55" s="602"/>
      <c r="AD55" s="602"/>
      <c r="AE55" s="602"/>
      <c r="AF55" s="602"/>
      <c r="AG55" s="602"/>
      <c r="AH55" s="602"/>
      <c r="AI55" s="602"/>
      <c r="AJ55" s="602"/>
      <c r="AK55" s="602"/>
      <c r="AL55" s="602"/>
      <c r="AM55" s="602"/>
      <c r="AN55" s="602"/>
      <c r="AO55" s="603"/>
      <c r="AP55" s="337"/>
      <c r="AQ55" s="338"/>
      <c r="AR55" s="338"/>
      <c r="AS55" s="338"/>
      <c r="AT55" s="338"/>
      <c r="AU55" s="338"/>
      <c r="AV55" s="338"/>
      <c r="AW55" s="338"/>
      <c r="AX55" s="338"/>
      <c r="AY55" s="338"/>
      <c r="AZ55" s="338"/>
      <c r="BA55" s="338"/>
      <c r="BB55" s="338"/>
      <c r="BC55" s="338"/>
      <c r="BD55" s="338"/>
      <c r="BE55" s="338"/>
      <c r="BF55" s="338"/>
      <c r="BG55" s="338"/>
      <c r="BH55" s="338"/>
      <c r="BI55" s="339"/>
      <c r="BJ55" s="605"/>
      <c r="BK55" s="602"/>
      <c r="BL55" s="602"/>
      <c r="BM55" s="602"/>
      <c r="BN55" s="602"/>
      <c r="BO55" s="602"/>
      <c r="BP55" s="602"/>
      <c r="BQ55" s="602"/>
      <c r="BR55" s="602"/>
      <c r="BS55" s="602"/>
      <c r="BT55" s="602"/>
      <c r="BU55" s="602"/>
      <c r="BV55" s="602"/>
      <c r="BW55" s="602"/>
      <c r="BX55" s="602"/>
      <c r="BY55" s="602"/>
      <c r="BZ55" s="602"/>
      <c r="CA55" s="602"/>
      <c r="CB55" s="602"/>
      <c r="CC55" s="603"/>
      <c r="CF55" s="51"/>
      <c r="CL55" s="594"/>
      <c r="CM55" s="595"/>
      <c r="CN55" s="595"/>
      <c r="CO55" s="595"/>
      <c r="CP55" s="595"/>
      <c r="CQ55" s="595"/>
      <c r="CR55" s="595"/>
      <c r="CS55" s="595"/>
      <c r="CT55" s="595"/>
      <c r="CU55" s="595"/>
      <c r="CV55" s="595"/>
      <c r="CW55" s="596"/>
      <c r="CX55" s="337"/>
      <c r="CY55" s="338"/>
      <c r="CZ55" s="338"/>
      <c r="DA55" s="338"/>
      <c r="DB55" s="338"/>
      <c r="DC55" s="602"/>
      <c r="DD55" s="602"/>
      <c r="DE55" s="602"/>
      <c r="DF55" s="602"/>
      <c r="DG55" s="602"/>
      <c r="DH55" s="602"/>
      <c r="DI55" s="602"/>
      <c r="DJ55" s="602"/>
      <c r="DK55" s="602"/>
      <c r="DL55" s="602"/>
      <c r="DM55" s="602"/>
      <c r="DN55" s="602"/>
      <c r="DO55" s="602"/>
      <c r="DP55" s="602"/>
      <c r="DQ55" s="602"/>
      <c r="DR55" s="602"/>
      <c r="DS55" s="602"/>
      <c r="DT55" s="602"/>
      <c r="DU55" s="602"/>
      <c r="DV55" s="602"/>
      <c r="DW55" s="602"/>
      <c r="DX55" s="603"/>
      <c r="DY55" s="337"/>
      <c r="DZ55" s="338"/>
      <c r="EA55" s="338"/>
      <c r="EB55" s="338"/>
      <c r="EC55" s="338"/>
      <c r="ED55" s="338"/>
      <c r="EE55" s="338"/>
      <c r="EF55" s="338"/>
      <c r="EG55" s="338"/>
      <c r="EH55" s="338"/>
      <c r="EI55" s="338"/>
      <c r="EJ55" s="338"/>
      <c r="EK55" s="338"/>
      <c r="EL55" s="338"/>
      <c r="EM55" s="338"/>
      <c r="EN55" s="338"/>
      <c r="EO55" s="338"/>
      <c r="EP55" s="338"/>
      <c r="EQ55" s="338"/>
      <c r="ER55" s="339"/>
      <c r="ES55" s="605"/>
      <c r="ET55" s="602"/>
      <c r="EU55" s="602"/>
      <c r="EV55" s="602"/>
      <c r="EW55" s="602"/>
      <c r="EX55" s="602"/>
      <c r="EY55" s="602"/>
      <c r="EZ55" s="602"/>
      <c r="FA55" s="602"/>
      <c r="FB55" s="602"/>
      <c r="FC55" s="602"/>
      <c r="FD55" s="602"/>
      <c r="FE55" s="602"/>
      <c r="FF55" s="602"/>
      <c r="FG55" s="602"/>
      <c r="FH55" s="602"/>
      <c r="FI55" s="602"/>
      <c r="FJ55" s="602"/>
      <c r="FK55" s="602"/>
      <c r="FL55" s="603"/>
    </row>
    <row r="56" spans="1:169" ht="22.5" customHeight="1">
      <c r="CF56" s="51"/>
    </row>
    <row r="57" spans="1:169" ht="9" customHeight="1">
      <c r="A57" s="586" t="s">
        <v>204</v>
      </c>
      <c r="B57" s="586"/>
      <c r="C57" s="586"/>
      <c r="D57" s="586"/>
      <c r="E57" s="586"/>
      <c r="F57" s="586"/>
      <c r="G57" s="586"/>
      <c r="H57" s="586"/>
      <c r="I57" s="586"/>
      <c r="J57" s="586"/>
      <c r="K57" s="586"/>
      <c r="L57" s="586"/>
      <c r="M57" s="586"/>
      <c r="N57" s="586"/>
      <c r="O57" s="586"/>
      <c r="P57" s="586"/>
      <c r="Q57" s="586"/>
      <c r="R57" s="586"/>
      <c r="S57" s="586"/>
      <c r="T57" s="586"/>
      <c r="U57" s="586"/>
      <c r="V57" s="586"/>
      <c r="W57" s="586"/>
      <c r="X57" s="586"/>
      <c r="Y57" s="586"/>
      <c r="Z57" s="586"/>
      <c r="AA57" s="586"/>
      <c r="AB57" s="586"/>
      <c r="AC57" s="586"/>
      <c r="AD57" s="586"/>
      <c r="AE57" s="586"/>
      <c r="AF57" s="586"/>
      <c r="AG57" s="586"/>
      <c r="AH57" s="586"/>
      <c r="AI57" s="586"/>
      <c r="AJ57" s="586"/>
      <c r="AK57" s="586"/>
      <c r="AL57" s="586"/>
      <c r="AM57" s="586"/>
      <c r="AN57" s="586"/>
      <c r="AO57" s="586"/>
      <c r="AP57" s="586"/>
      <c r="AQ57" s="586"/>
      <c r="AR57" s="586"/>
      <c r="AS57" s="586"/>
      <c r="AT57" s="586"/>
      <c r="AU57" s="586"/>
      <c r="AV57" s="586"/>
      <c r="AW57" s="586"/>
      <c r="AX57" s="586"/>
      <c r="AY57" s="586"/>
      <c r="AZ57" s="586"/>
      <c r="BA57" s="586"/>
      <c r="BB57" s="586"/>
      <c r="BC57" s="586"/>
      <c r="BD57" s="586"/>
      <c r="BE57" s="586"/>
      <c r="BF57" s="586"/>
      <c r="BG57" s="586"/>
      <c r="BH57" s="586"/>
      <c r="BI57" s="586"/>
      <c r="BJ57" s="586"/>
      <c r="BK57" s="586"/>
      <c r="BL57" s="586"/>
      <c r="BM57" s="586"/>
      <c r="BN57" s="586"/>
      <c r="BO57" s="586"/>
      <c r="BP57" s="586"/>
      <c r="BQ57" s="586"/>
      <c r="BR57" s="586"/>
      <c r="BS57" s="586"/>
      <c r="BT57" s="586"/>
      <c r="BU57" s="586"/>
      <c r="BV57" s="586"/>
      <c r="BW57" s="586"/>
      <c r="BX57" s="586"/>
      <c r="BY57" s="586"/>
      <c r="BZ57" s="586"/>
      <c r="CA57" s="586"/>
      <c r="CB57" s="586"/>
      <c r="CC57" s="586"/>
      <c r="CF57" s="51"/>
      <c r="CK57" s="586" t="s">
        <v>204</v>
      </c>
      <c r="CL57" s="586"/>
      <c r="CM57" s="586"/>
      <c r="CN57" s="586"/>
      <c r="CO57" s="586"/>
      <c r="CP57" s="586"/>
      <c r="CQ57" s="586"/>
      <c r="CR57" s="586"/>
      <c r="CS57" s="586"/>
      <c r="CT57" s="586"/>
      <c r="CU57" s="586"/>
      <c r="CV57" s="586"/>
      <c r="CW57" s="586"/>
      <c r="CX57" s="586"/>
      <c r="CY57" s="586"/>
      <c r="CZ57" s="586"/>
      <c r="DA57" s="586"/>
      <c r="DB57" s="586"/>
      <c r="DC57" s="586"/>
      <c r="DD57" s="586"/>
      <c r="DE57" s="586"/>
      <c r="DF57" s="586"/>
      <c r="DG57" s="586"/>
      <c r="DH57" s="586"/>
      <c r="DI57" s="586"/>
      <c r="DJ57" s="586"/>
      <c r="DK57" s="586"/>
      <c r="DL57" s="586"/>
      <c r="DM57" s="586"/>
      <c r="DN57" s="586"/>
      <c r="DO57" s="586"/>
      <c r="DP57" s="586"/>
      <c r="DQ57" s="586"/>
      <c r="DR57" s="586"/>
      <c r="DS57" s="586"/>
      <c r="DT57" s="586"/>
      <c r="DU57" s="586"/>
      <c r="DV57" s="586"/>
      <c r="DW57" s="586"/>
      <c r="DX57" s="586"/>
      <c r="DY57" s="586"/>
      <c r="DZ57" s="586"/>
      <c r="EA57" s="586"/>
      <c r="EB57" s="586"/>
      <c r="EC57" s="586"/>
      <c r="ED57" s="586"/>
      <c r="EE57" s="586"/>
      <c r="EF57" s="586"/>
      <c r="EG57" s="586"/>
      <c r="EH57" s="586"/>
      <c r="EI57" s="586"/>
      <c r="EJ57" s="586"/>
      <c r="EK57" s="586"/>
      <c r="EL57" s="586"/>
      <c r="EM57" s="586"/>
      <c r="EN57" s="586"/>
      <c r="EO57" s="586"/>
      <c r="EP57" s="586"/>
      <c r="EQ57" s="586"/>
      <c r="ER57" s="586"/>
      <c r="ES57" s="586"/>
      <c r="ET57" s="586"/>
      <c r="EU57" s="586"/>
      <c r="EV57" s="586"/>
      <c r="EW57" s="586"/>
      <c r="EX57" s="586"/>
      <c r="EY57" s="586"/>
      <c r="EZ57" s="586"/>
      <c r="FA57" s="586"/>
      <c r="FB57" s="586"/>
      <c r="FC57" s="586"/>
      <c r="FD57" s="586"/>
      <c r="FE57" s="586"/>
      <c r="FF57" s="586"/>
      <c r="FG57" s="586"/>
      <c r="FH57" s="586"/>
      <c r="FI57" s="586"/>
      <c r="FJ57" s="586"/>
      <c r="FK57" s="586"/>
      <c r="FL57" s="586"/>
      <c r="FM57" s="586"/>
    </row>
    <row r="58" spans="1:169" ht="9" customHeight="1">
      <c r="A58" s="586"/>
      <c r="B58" s="586"/>
      <c r="C58" s="586"/>
      <c r="D58" s="586"/>
      <c r="E58" s="586"/>
      <c r="F58" s="586"/>
      <c r="G58" s="586"/>
      <c r="H58" s="586"/>
      <c r="I58" s="586"/>
      <c r="J58" s="586"/>
      <c r="K58" s="586"/>
      <c r="L58" s="586"/>
      <c r="M58" s="586"/>
      <c r="N58" s="586"/>
      <c r="O58" s="586"/>
      <c r="P58" s="586"/>
      <c r="Q58" s="586"/>
      <c r="R58" s="586"/>
      <c r="S58" s="586"/>
      <c r="T58" s="586"/>
      <c r="U58" s="586"/>
      <c r="V58" s="586"/>
      <c r="W58" s="586"/>
      <c r="X58" s="586"/>
      <c r="Y58" s="586"/>
      <c r="Z58" s="586"/>
      <c r="AA58" s="586"/>
      <c r="AB58" s="586"/>
      <c r="AC58" s="586"/>
      <c r="AD58" s="586"/>
      <c r="AE58" s="586"/>
      <c r="AF58" s="586"/>
      <c r="AG58" s="586"/>
      <c r="AH58" s="586"/>
      <c r="AI58" s="586"/>
      <c r="AJ58" s="586"/>
      <c r="AK58" s="586"/>
      <c r="AL58" s="586"/>
      <c r="AM58" s="586"/>
      <c r="AN58" s="586"/>
      <c r="AO58" s="586"/>
      <c r="AP58" s="586"/>
      <c r="AQ58" s="586"/>
      <c r="AR58" s="586"/>
      <c r="AS58" s="586"/>
      <c r="AT58" s="586"/>
      <c r="AU58" s="586"/>
      <c r="AV58" s="586"/>
      <c r="AW58" s="586"/>
      <c r="AX58" s="586"/>
      <c r="AY58" s="586"/>
      <c r="AZ58" s="586"/>
      <c r="BA58" s="586"/>
      <c r="BB58" s="586"/>
      <c r="BC58" s="586"/>
      <c r="BD58" s="586"/>
      <c r="BE58" s="586"/>
      <c r="BF58" s="586"/>
      <c r="BG58" s="586"/>
      <c r="BH58" s="586"/>
      <c r="BI58" s="586"/>
      <c r="BJ58" s="586"/>
      <c r="BK58" s="586"/>
      <c r="BL58" s="586"/>
      <c r="BM58" s="586"/>
      <c r="BN58" s="586"/>
      <c r="BO58" s="586"/>
      <c r="BP58" s="586"/>
      <c r="BQ58" s="586"/>
      <c r="BR58" s="586"/>
      <c r="BS58" s="586"/>
      <c r="BT58" s="586"/>
      <c r="BU58" s="586"/>
      <c r="BV58" s="586"/>
      <c r="BW58" s="586"/>
      <c r="BX58" s="586"/>
      <c r="BY58" s="586"/>
      <c r="BZ58" s="586"/>
      <c r="CA58" s="586"/>
      <c r="CB58" s="586"/>
      <c r="CC58" s="586"/>
      <c r="CF58" s="51"/>
      <c r="CK58" s="586"/>
      <c r="CL58" s="586"/>
      <c r="CM58" s="586"/>
      <c r="CN58" s="586"/>
      <c r="CO58" s="586"/>
      <c r="CP58" s="586"/>
      <c r="CQ58" s="586"/>
      <c r="CR58" s="586"/>
      <c r="CS58" s="586"/>
      <c r="CT58" s="586"/>
      <c r="CU58" s="586"/>
      <c r="CV58" s="586"/>
      <c r="CW58" s="586"/>
      <c r="CX58" s="586"/>
      <c r="CY58" s="586"/>
      <c r="CZ58" s="586"/>
      <c r="DA58" s="586"/>
      <c r="DB58" s="586"/>
      <c r="DC58" s="586"/>
      <c r="DD58" s="586"/>
      <c r="DE58" s="586"/>
      <c r="DF58" s="586"/>
      <c r="DG58" s="586"/>
      <c r="DH58" s="586"/>
      <c r="DI58" s="586"/>
      <c r="DJ58" s="586"/>
      <c r="DK58" s="586"/>
      <c r="DL58" s="586"/>
      <c r="DM58" s="586"/>
      <c r="DN58" s="586"/>
      <c r="DO58" s="586"/>
      <c r="DP58" s="586"/>
      <c r="DQ58" s="586"/>
      <c r="DR58" s="586"/>
      <c r="DS58" s="586"/>
      <c r="DT58" s="586"/>
      <c r="DU58" s="586"/>
      <c r="DV58" s="586"/>
      <c r="DW58" s="586"/>
      <c r="DX58" s="586"/>
      <c r="DY58" s="586"/>
      <c r="DZ58" s="586"/>
      <c r="EA58" s="586"/>
      <c r="EB58" s="586"/>
      <c r="EC58" s="586"/>
      <c r="ED58" s="586"/>
      <c r="EE58" s="586"/>
      <c r="EF58" s="586"/>
      <c r="EG58" s="586"/>
      <c r="EH58" s="586"/>
      <c r="EI58" s="586"/>
      <c r="EJ58" s="586"/>
      <c r="EK58" s="586"/>
      <c r="EL58" s="586"/>
      <c r="EM58" s="586"/>
      <c r="EN58" s="586"/>
      <c r="EO58" s="586"/>
      <c r="EP58" s="586"/>
      <c r="EQ58" s="586"/>
      <c r="ER58" s="586"/>
      <c r="ES58" s="586"/>
      <c r="ET58" s="586"/>
      <c r="EU58" s="586"/>
      <c r="EV58" s="586"/>
      <c r="EW58" s="586"/>
      <c r="EX58" s="586"/>
      <c r="EY58" s="586"/>
      <c r="EZ58" s="586"/>
      <c r="FA58" s="586"/>
      <c r="FB58" s="586"/>
      <c r="FC58" s="586"/>
      <c r="FD58" s="586"/>
      <c r="FE58" s="586"/>
      <c r="FF58" s="586"/>
      <c r="FG58" s="586"/>
      <c r="FH58" s="586"/>
      <c r="FI58" s="586"/>
      <c r="FJ58" s="586"/>
      <c r="FK58" s="586"/>
      <c r="FL58" s="586"/>
      <c r="FM58" s="586"/>
    </row>
    <row r="59" spans="1:169" ht="9" customHeight="1">
      <c r="A59" s="586" t="s">
        <v>573</v>
      </c>
      <c r="B59" s="586"/>
      <c r="C59" s="586"/>
      <c r="D59" s="586"/>
      <c r="E59" s="586"/>
      <c r="F59" s="586"/>
      <c r="G59" s="586"/>
      <c r="H59" s="586"/>
      <c r="I59" s="586"/>
      <c r="J59" s="586"/>
      <c r="K59" s="586"/>
      <c r="L59" s="586"/>
      <c r="M59" s="586"/>
      <c r="N59" s="586"/>
      <c r="O59" s="586"/>
      <c r="P59" s="586"/>
      <c r="Q59" s="586"/>
      <c r="R59" s="586"/>
      <c r="S59" s="586"/>
      <c r="T59" s="586"/>
      <c r="U59" s="586"/>
      <c r="V59" s="586"/>
      <c r="W59" s="586"/>
      <c r="X59" s="586"/>
      <c r="Y59" s="586"/>
      <c r="Z59" s="586"/>
      <c r="AA59" s="586"/>
      <c r="AB59" s="586"/>
      <c r="AC59" s="586"/>
      <c r="AD59" s="586"/>
      <c r="AE59" s="586"/>
      <c r="AF59" s="586"/>
      <c r="AG59" s="586"/>
      <c r="AH59" s="586"/>
      <c r="AI59" s="586"/>
      <c r="AJ59" s="586"/>
      <c r="AK59" s="586"/>
      <c r="AL59" s="586"/>
      <c r="AM59" s="586"/>
      <c r="AN59" s="586"/>
      <c r="AO59" s="586"/>
      <c r="AP59" s="586"/>
      <c r="AQ59" s="586"/>
      <c r="AR59" s="586"/>
      <c r="AS59" s="586"/>
      <c r="AT59" s="586"/>
      <c r="AU59" s="586"/>
      <c r="AV59" s="586"/>
      <c r="AW59" s="586"/>
      <c r="AX59" s="586"/>
      <c r="AY59" s="586"/>
      <c r="AZ59" s="586"/>
      <c r="BA59" s="586"/>
      <c r="BB59" s="586"/>
      <c r="BC59" s="586"/>
      <c r="BD59" s="586"/>
      <c r="BE59" s="586"/>
      <c r="BF59" s="586"/>
      <c r="BG59" s="586"/>
      <c r="BH59" s="586"/>
      <c r="BI59" s="586"/>
      <c r="BJ59" s="586"/>
      <c r="BK59" s="586"/>
      <c r="BL59" s="586"/>
      <c r="BM59" s="586"/>
      <c r="BN59" s="586"/>
      <c r="BO59" s="586"/>
      <c r="BP59" s="586"/>
      <c r="BQ59" s="586"/>
      <c r="BR59" s="586"/>
      <c r="BS59" s="586"/>
      <c r="BT59" s="586"/>
      <c r="BU59" s="586"/>
      <c r="BV59" s="586"/>
      <c r="BW59" s="586"/>
      <c r="BX59" s="586"/>
      <c r="BY59" s="586"/>
      <c r="BZ59" s="586"/>
      <c r="CA59" s="586"/>
      <c r="CB59" s="586"/>
      <c r="CC59" s="586"/>
      <c r="CF59" s="51"/>
      <c r="CK59" s="586" t="s">
        <v>573</v>
      </c>
      <c r="CL59" s="586"/>
      <c r="CM59" s="586"/>
      <c r="CN59" s="586"/>
      <c r="CO59" s="586"/>
      <c r="CP59" s="586"/>
      <c r="CQ59" s="586"/>
      <c r="CR59" s="586"/>
      <c r="CS59" s="586"/>
      <c r="CT59" s="586"/>
      <c r="CU59" s="586"/>
      <c r="CV59" s="586"/>
      <c r="CW59" s="586"/>
      <c r="CX59" s="586"/>
      <c r="CY59" s="586"/>
      <c r="CZ59" s="586"/>
      <c r="DA59" s="586"/>
      <c r="DB59" s="586"/>
      <c r="DC59" s="586"/>
      <c r="DD59" s="586"/>
      <c r="DE59" s="586"/>
      <c r="DF59" s="586"/>
      <c r="DG59" s="586"/>
      <c r="DH59" s="586"/>
      <c r="DI59" s="586"/>
      <c r="DJ59" s="586"/>
      <c r="DK59" s="586"/>
      <c r="DL59" s="586"/>
      <c r="DM59" s="586"/>
      <c r="DN59" s="586"/>
      <c r="DO59" s="586"/>
      <c r="DP59" s="586"/>
      <c r="DQ59" s="586"/>
      <c r="DR59" s="586"/>
      <c r="DS59" s="586"/>
      <c r="DT59" s="586"/>
      <c r="DU59" s="586"/>
      <c r="DV59" s="586"/>
      <c r="DW59" s="586"/>
      <c r="DX59" s="586"/>
      <c r="DY59" s="586"/>
      <c r="DZ59" s="586"/>
      <c r="EA59" s="586"/>
      <c r="EB59" s="586"/>
      <c r="EC59" s="586"/>
      <c r="ED59" s="586"/>
      <c r="EE59" s="586"/>
      <c r="EF59" s="586"/>
      <c r="EG59" s="586"/>
      <c r="EH59" s="586"/>
      <c r="EI59" s="586"/>
      <c r="EJ59" s="586"/>
      <c r="EK59" s="586"/>
      <c r="EL59" s="586"/>
      <c r="EM59" s="586"/>
      <c r="EN59" s="586"/>
      <c r="EO59" s="586"/>
      <c r="EP59" s="586"/>
      <c r="EQ59" s="586"/>
      <c r="ER59" s="586"/>
      <c r="ES59" s="586"/>
      <c r="ET59" s="586"/>
      <c r="EU59" s="586"/>
      <c r="EV59" s="586"/>
      <c r="EW59" s="586"/>
      <c r="EX59" s="586"/>
      <c r="EY59" s="586"/>
      <c r="EZ59" s="586"/>
      <c r="FA59" s="586"/>
      <c r="FB59" s="586"/>
      <c r="FC59" s="586"/>
      <c r="FD59" s="586"/>
      <c r="FE59" s="586"/>
      <c r="FF59" s="586"/>
      <c r="FG59" s="586"/>
      <c r="FH59" s="586"/>
      <c r="FI59" s="586"/>
      <c r="FJ59" s="586"/>
      <c r="FK59" s="586"/>
      <c r="FL59" s="586"/>
      <c r="FM59" s="586"/>
    </row>
    <row r="60" spans="1:169" ht="9" customHeight="1">
      <c r="A60" s="586"/>
      <c r="B60" s="586"/>
      <c r="C60" s="586"/>
      <c r="D60" s="586"/>
      <c r="E60" s="586"/>
      <c r="F60" s="586"/>
      <c r="G60" s="586"/>
      <c r="H60" s="586"/>
      <c r="I60" s="586"/>
      <c r="J60" s="586"/>
      <c r="K60" s="586"/>
      <c r="L60" s="586"/>
      <c r="M60" s="586"/>
      <c r="N60" s="586"/>
      <c r="O60" s="586"/>
      <c r="P60" s="586"/>
      <c r="Q60" s="586"/>
      <c r="R60" s="586"/>
      <c r="S60" s="586"/>
      <c r="T60" s="586"/>
      <c r="U60" s="586"/>
      <c r="V60" s="586"/>
      <c r="W60" s="586"/>
      <c r="X60" s="586"/>
      <c r="Y60" s="586"/>
      <c r="Z60" s="586"/>
      <c r="AA60" s="586"/>
      <c r="AB60" s="586"/>
      <c r="AC60" s="586"/>
      <c r="AD60" s="586"/>
      <c r="AE60" s="586"/>
      <c r="AF60" s="586"/>
      <c r="AG60" s="586"/>
      <c r="AH60" s="586"/>
      <c r="AI60" s="586"/>
      <c r="AJ60" s="586"/>
      <c r="AK60" s="586"/>
      <c r="AL60" s="586"/>
      <c r="AM60" s="586"/>
      <c r="AN60" s="586"/>
      <c r="AO60" s="586"/>
      <c r="AP60" s="586"/>
      <c r="AQ60" s="586"/>
      <c r="AR60" s="586"/>
      <c r="AS60" s="586"/>
      <c r="AT60" s="586"/>
      <c r="AU60" s="586"/>
      <c r="AV60" s="586"/>
      <c r="AW60" s="586"/>
      <c r="AX60" s="586"/>
      <c r="AY60" s="586"/>
      <c r="AZ60" s="586"/>
      <c r="BA60" s="586"/>
      <c r="BB60" s="586"/>
      <c r="BC60" s="586"/>
      <c r="BD60" s="586"/>
      <c r="BE60" s="586"/>
      <c r="BF60" s="586"/>
      <c r="BG60" s="586"/>
      <c r="BH60" s="586"/>
      <c r="BI60" s="586"/>
      <c r="BJ60" s="586"/>
      <c r="BK60" s="586"/>
      <c r="BL60" s="586"/>
      <c r="BM60" s="586"/>
      <c r="BN60" s="586"/>
      <c r="BO60" s="586"/>
      <c r="BP60" s="586"/>
      <c r="BQ60" s="586"/>
      <c r="BR60" s="586"/>
      <c r="BS60" s="586"/>
      <c r="BT60" s="586"/>
      <c r="BU60" s="586"/>
      <c r="BV60" s="586"/>
      <c r="BW60" s="586"/>
      <c r="BX60" s="586"/>
      <c r="BY60" s="586"/>
      <c r="BZ60" s="586"/>
      <c r="CA60" s="586"/>
      <c r="CB60" s="586"/>
      <c r="CC60" s="586"/>
      <c r="CF60" s="51"/>
      <c r="CK60" s="586"/>
      <c r="CL60" s="586"/>
      <c r="CM60" s="586"/>
      <c r="CN60" s="586"/>
      <c r="CO60" s="586"/>
      <c r="CP60" s="586"/>
      <c r="CQ60" s="586"/>
      <c r="CR60" s="586"/>
      <c r="CS60" s="586"/>
      <c r="CT60" s="586"/>
      <c r="CU60" s="586"/>
      <c r="CV60" s="586"/>
      <c r="CW60" s="586"/>
      <c r="CX60" s="586"/>
      <c r="CY60" s="586"/>
      <c r="CZ60" s="586"/>
      <c r="DA60" s="586"/>
      <c r="DB60" s="586"/>
      <c r="DC60" s="586"/>
      <c r="DD60" s="586"/>
      <c r="DE60" s="586"/>
      <c r="DF60" s="586"/>
      <c r="DG60" s="586"/>
      <c r="DH60" s="586"/>
      <c r="DI60" s="586"/>
      <c r="DJ60" s="586"/>
      <c r="DK60" s="586"/>
      <c r="DL60" s="586"/>
      <c r="DM60" s="586"/>
      <c r="DN60" s="586"/>
      <c r="DO60" s="586"/>
      <c r="DP60" s="586"/>
      <c r="DQ60" s="586"/>
      <c r="DR60" s="586"/>
      <c r="DS60" s="586"/>
      <c r="DT60" s="586"/>
      <c r="DU60" s="586"/>
      <c r="DV60" s="586"/>
      <c r="DW60" s="586"/>
      <c r="DX60" s="586"/>
      <c r="DY60" s="586"/>
      <c r="DZ60" s="586"/>
      <c r="EA60" s="586"/>
      <c r="EB60" s="586"/>
      <c r="EC60" s="586"/>
      <c r="ED60" s="586"/>
      <c r="EE60" s="586"/>
      <c r="EF60" s="586"/>
      <c r="EG60" s="586"/>
      <c r="EH60" s="586"/>
      <c r="EI60" s="586"/>
      <c r="EJ60" s="586"/>
      <c r="EK60" s="586"/>
      <c r="EL60" s="586"/>
      <c r="EM60" s="586"/>
      <c r="EN60" s="586"/>
      <c r="EO60" s="586"/>
      <c r="EP60" s="586"/>
      <c r="EQ60" s="586"/>
      <c r="ER60" s="586"/>
      <c r="ES60" s="586"/>
      <c r="ET60" s="586"/>
      <c r="EU60" s="586"/>
      <c r="EV60" s="586"/>
      <c r="EW60" s="586"/>
      <c r="EX60" s="586"/>
      <c r="EY60" s="586"/>
      <c r="EZ60" s="586"/>
      <c r="FA60" s="586"/>
      <c r="FB60" s="586"/>
      <c r="FC60" s="586"/>
      <c r="FD60" s="586"/>
      <c r="FE60" s="586"/>
      <c r="FF60" s="586"/>
      <c r="FG60" s="586"/>
      <c r="FH60" s="586"/>
      <c r="FI60" s="586"/>
      <c r="FJ60" s="586"/>
      <c r="FK60" s="586"/>
      <c r="FL60" s="586"/>
      <c r="FM60" s="586"/>
    </row>
    <row r="61" spans="1:169" ht="9" customHeight="1">
      <c r="A61" s="586" t="s">
        <v>205</v>
      </c>
      <c r="B61" s="586"/>
      <c r="C61" s="586"/>
      <c r="D61" s="586"/>
      <c r="E61" s="586"/>
      <c r="F61" s="586"/>
      <c r="G61" s="586"/>
      <c r="H61" s="586"/>
      <c r="I61" s="586"/>
      <c r="J61" s="586"/>
      <c r="K61" s="586"/>
      <c r="L61" s="586"/>
      <c r="M61" s="586"/>
      <c r="N61" s="586"/>
      <c r="O61" s="586"/>
      <c r="P61" s="586"/>
      <c r="Q61" s="586"/>
      <c r="R61" s="586"/>
      <c r="S61" s="586"/>
      <c r="T61" s="586"/>
      <c r="U61" s="586"/>
      <c r="V61" s="586"/>
      <c r="W61" s="586"/>
      <c r="X61" s="586"/>
      <c r="Y61" s="586"/>
      <c r="Z61" s="586"/>
      <c r="AA61" s="586"/>
      <c r="AB61" s="586"/>
      <c r="AC61" s="586"/>
      <c r="AD61" s="586"/>
      <c r="AE61" s="586"/>
      <c r="AF61" s="586"/>
      <c r="AG61" s="586"/>
      <c r="AH61" s="586"/>
      <c r="AI61" s="586"/>
      <c r="AJ61" s="586"/>
      <c r="AK61" s="586"/>
      <c r="AL61" s="586"/>
      <c r="AM61" s="586"/>
      <c r="AN61" s="586"/>
      <c r="AO61" s="586"/>
      <c r="AP61" s="586"/>
      <c r="AQ61" s="586"/>
      <c r="AR61" s="586"/>
      <c r="AS61" s="586"/>
      <c r="AT61" s="586"/>
      <c r="AU61" s="586"/>
      <c r="AV61" s="586"/>
      <c r="AW61" s="586"/>
      <c r="AX61" s="586"/>
      <c r="AY61" s="586"/>
      <c r="AZ61" s="586"/>
      <c r="BA61" s="586"/>
      <c r="BB61" s="586"/>
      <c r="BC61" s="586"/>
      <c r="BD61" s="586"/>
      <c r="BE61" s="586"/>
      <c r="BF61" s="586"/>
      <c r="BG61" s="586"/>
      <c r="BH61" s="586"/>
      <c r="BI61" s="586"/>
      <c r="BJ61" s="586"/>
      <c r="BK61" s="586"/>
      <c r="BL61" s="586"/>
      <c r="BM61" s="586"/>
      <c r="BN61" s="586"/>
      <c r="BO61" s="586"/>
      <c r="BP61" s="586"/>
      <c r="BQ61" s="586"/>
      <c r="BR61" s="586"/>
      <c r="BS61" s="586"/>
      <c r="BT61" s="586"/>
      <c r="BU61" s="586"/>
      <c r="BV61" s="586"/>
      <c r="BW61" s="586"/>
      <c r="BX61" s="586"/>
      <c r="BY61" s="586"/>
      <c r="BZ61" s="586"/>
      <c r="CA61" s="586"/>
      <c r="CB61" s="586"/>
      <c r="CC61" s="586"/>
      <c r="CF61" s="51"/>
      <c r="CK61" s="586" t="s">
        <v>205</v>
      </c>
      <c r="CL61" s="586"/>
      <c r="CM61" s="586"/>
      <c r="CN61" s="586"/>
      <c r="CO61" s="586"/>
      <c r="CP61" s="586"/>
      <c r="CQ61" s="586"/>
      <c r="CR61" s="586"/>
      <c r="CS61" s="586"/>
      <c r="CT61" s="586"/>
      <c r="CU61" s="586"/>
      <c r="CV61" s="586"/>
      <c r="CW61" s="586"/>
      <c r="CX61" s="586"/>
      <c r="CY61" s="586"/>
      <c r="CZ61" s="586"/>
      <c r="DA61" s="586"/>
      <c r="DB61" s="586"/>
      <c r="DC61" s="586"/>
      <c r="DD61" s="586"/>
      <c r="DE61" s="586"/>
      <c r="DF61" s="586"/>
      <c r="DG61" s="586"/>
      <c r="DH61" s="586"/>
      <c r="DI61" s="586"/>
      <c r="DJ61" s="586"/>
      <c r="DK61" s="586"/>
      <c r="DL61" s="586"/>
      <c r="DM61" s="586"/>
      <c r="DN61" s="586"/>
      <c r="DO61" s="586"/>
      <c r="DP61" s="586"/>
      <c r="DQ61" s="586"/>
      <c r="DR61" s="586"/>
      <c r="DS61" s="586"/>
      <c r="DT61" s="586"/>
      <c r="DU61" s="586"/>
      <c r="DV61" s="586"/>
      <c r="DW61" s="586"/>
      <c r="DX61" s="586"/>
      <c r="DY61" s="586"/>
      <c r="DZ61" s="586"/>
      <c r="EA61" s="586"/>
      <c r="EB61" s="586"/>
      <c r="EC61" s="586"/>
      <c r="ED61" s="586"/>
      <c r="EE61" s="586"/>
      <c r="EF61" s="586"/>
      <c r="EG61" s="586"/>
      <c r="EH61" s="586"/>
      <c r="EI61" s="586"/>
      <c r="EJ61" s="586"/>
      <c r="EK61" s="586"/>
      <c r="EL61" s="586"/>
      <c r="EM61" s="586"/>
      <c r="EN61" s="586"/>
      <c r="EO61" s="586"/>
      <c r="EP61" s="586"/>
      <c r="EQ61" s="586"/>
      <c r="ER61" s="586"/>
      <c r="ES61" s="586"/>
      <c r="ET61" s="586"/>
      <c r="EU61" s="586"/>
      <c r="EV61" s="586"/>
      <c r="EW61" s="586"/>
      <c r="EX61" s="586"/>
      <c r="EY61" s="586"/>
      <c r="EZ61" s="586"/>
      <c r="FA61" s="586"/>
      <c r="FB61" s="586"/>
      <c r="FC61" s="586"/>
      <c r="FD61" s="586"/>
      <c r="FE61" s="586"/>
      <c r="FF61" s="586"/>
      <c r="FG61" s="586"/>
      <c r="FH61" s="586"/>
      <c r="FI61" s="586"/>
      <c r="FJ61" s="586"/>
      <c r="FK61" s="586"/>
      <c r="FL61" s="586"/>
      <c r="FM61" s="586"/>
    </row>
    <row r="62" spans="1:169" ht="9" customHeight="1">
      <c r="A62" s="586"/>
      <c r="B62" s="586"/>
      <c r="C62" s="586"/>
      <c r="D62" s="586"/>
      <c r="E62" s="586"/>
      <c r="F62" s="586"/>
      <c r="G62" s="586"/>
      <c r="H62" s="586"/>
      <c r="I62" s="586"/>
      <c r="J62" s="586"/>
      <c r="K62" s="586"/>
      <c r="L62" s="586"/>
      <c r="M62" s="586"/>
      <c r="N62" s="586"/>
      <c r="O62" s="586"/>
      <c r="P62" s="586"/>
      <c r="Q62" s="586"/>
      <c r="R62" s="586"/>
      <c r="S62" s="586"/>
      <c r="T62" s="586"/>
      <c r="U62" s="586"/>
      <c r="V62" s="586"/>
      <c r="W62" s="586"/>
      <c r="X62" s="586"/>
      <c r="Y62" s="586"/>
      <c r="Z62" s="586"/>
      <c r="AA62" s="586"/>
      <c r="AB62" s="586"/>
      <c r="AC62" s="586"/>
      <c r="AD62" s="586"/>
      <c r="AE62" s="586"/>
      <c r="AF62" s="586"/>
      <c r="AG62" s="586"/>
      <c r="AH62" s="586"/>
      <c r="AI62" s="586"/>
      <c r="AJ62" s="586"/>
      <c r="AK62" s="586"/>
      <c r="AL62" s="586"/>
      <c r="AM62" s="586"/>
      <c r="AN62" s="586"/>
      <c r="AO62" s="586"/>
      <c r="AP62" s="586"/>
      <c r="AQ62" s="586"/>
      <c r="AR62" s="586"/>
      <c r="AS62" s="586"/>
      <c r="AT62" s="586"/>
      <c r="AU62" s="586"/>
      <c r="AV62" s="586"/>
      <c r="AW62" s="586"/>
      <c r="AX62" s="586"/>
      <c r="AY62" s="586"/>
      <c r="AZ62" s="586"/>
      <c r="BA62" s="586"/>
      <c r="BB62" s="586"/>
      <c r="BC62" s="586"/>
      <c r="BD62" s="586"/>
      <c r="BE62" s="586"/>
      <c r="BF62" s="586"/>
      <c r="BG62" s="586"/>
      <c r="BH62" s="586"/>
      <c r="BI62" s="586"/>
      <c r="BJ62" s="586"/>
      <c r="BK62" s="586"/>
      <c r="BL62" s="586"/>
      <c r="BM62" s="586"/>
      <c r="BN62" s="586"/>
      <c r="BO62" s="586"/>
      <c r="BP62" s="586"/>
      <c r="BQ62" s="586"/>
      <c r="BR62" s="586"/>
      <c r="BS62" s="586"/>
      <c r="BT62" s="586"/>
      <c r="BU62" s="586"/>
      <c r="BV62" s="586"/>
      <c r="BW62" s="586"/>
      <c r="BX62" s="586"/>
      <c r="BY62" s="586"/>
      <c r="BZ62" s="586"/>
      <c r="CA62" s="586"/>
      <c r="CB62" s="586"/>
      <c r="CC62" s="586"/>
      <c r="CF62" s="51"/>
      <c r="CK62" s="586"/>
      <c r="CL62" s="586"/>
      <c r="CM62" s="586"/>
      <c r="CN62" s="586"/>
      <c r="CO62" s="586"/>
      <c r="CP62" s="586"/>
      <c r="CQ62" s="586"/>
      <c r="CR62" s="586"/>
      <c r="CS62" s="586"/>
      <c r="CT62" s="586"/>
      <c r="CU62" s="586"/>
      <c r="CV62" s="586"/>
      <c r="CW62" s="586"/>
      <c r="CX62" s="586"/>
      <c r="CY62" s="586"/>
      <c r="CZ62" s="586"/>
      <c r="DA62" s="586"/>
      <c r="DB62" s="586"/>
      <c r="DC62" s="586"/>
      <c r="DD62" s="586"/>
      <c r="DE62" s="586"/>
      <c r="DF62" s="586"/>
      <c r="DG62" s="586"/>
      <c r="DH62" s="586"/>
      <c r="DI62" s="586"/>
      <c r="DJ62" s="586"/>
      <c r="DK62" s="586"/>
      <c r="DL62" s="586"/>
      <c r="DM62" s="586"/>
      <c r="DN62" s="586"/>
      <c r="DO62" s="586"/>
      <c r="DP62" s="586"/>
      <c r="DQ62" s="586"/>
      <c r="DR62" s="586"/>
      <c r="DS62" s="586"/>
      <c r="DT62" s="586"/>
      <c r="DU62" s="586"/>
      <c r="DV62" s="586"/>
      <c r="DW62" s="586"/>
      <c r="DX62" s="586"/>
      <c r="DY62" s="586"/>
      <c r="DZ62" s="586"/>
      <c r="EA62" s="586"/>
      <c r="EB62" s="586"/>
      <c r="EC62" s="586"/>
      <c r="ED62" s="586"/>
      <c r="EE62" s="586"/>
      <c r="EF62" s="586"/>
      <c r="EG62" s="586"/>
      <c r="EH62" s="586"/>
      <c r="EI62" s="586"/>
      <c r="EJ62" s="586"/>
      <c r="EK62" s="586"/>
      <c r="EL62" s="586"/>
      <c r="EM62" s="586"/>
      <c r="EN62" s="586"/>
      <c r="EO62" s="586"/>
      <c r="EP62" s="586"/>
      <c r="EQ62" s="586"/>
      <c r="ER62" s="586"/>
      <c r="ES62" s="586"/>
      <c r="ET62" s="586"/>
      <c r="EU62" s="586"/>
      <c r="EV62" s="586"/>
      <c r="EW62" s="586"/>
      <c r="EX62" s="586"/>
      <c r="EY62" s="586"/>
      <c r="EZ62" s="586"/>
      <c r="FA62" s="586"/>
      <c r="FB62" s="586"/>
      <c r="FC62" s="586"/>
      <c r="FD62" s="586"/>
      <c r="FE62" s="586"/>
      <c r="FF62" s="586"/>
      <c r="FG62" s="586"/>
      <c r="FH62" s="586"/>
      <c r="FI62" s="586"/>
      <c r="FJ62" s="586"/>
      <c r="FK62" s="586"/>
      <c r="FL62" s="586"/>
      <c r="FM62" s="586"/>
    </row>
    <row r="63" spans="1:169" ht="9" customHeight="1">
      <c r="A63" s="586" t="s">
        <v>574</v>
      </c>
      <c r="B63" s="586"/>
      <c r="C63" s="586"/>
      <c r="D63" s="586"/>
      <c r="E63" s="586"/>
      <c r="F63" s="586"/>
      <c r="G63" s="586"/>
      <c r="H63" s="586"/>
      <c r="I63" s="586"/>
      <c r="J63" s="586"/>
      <c r="K63" s="586"/>
      <c r="L63" s="586"/>
      <c r="M63" s="586"/>
      <c r="N63" s="586"/>
      <c r="O63" s="586"/>
      <c r="P63" s="586"/>
      <c r="Q63" s="586"/>
      <c r="R63" s="586"/>
      <c r="S63" s="586"/>
      <c r="T63" s="586"/>
      <c r="U63" s="586"/>
      <c r="V63" s="586"/>
      <c r="W63" s="586"/>
      <c r="X63" s="586"/>
      <c r="Y63" s="586"/>
      <c r="Z63" s="586"/>
      <c r="AA63" s="586"/>
      <c r="AB63" s="586"/>
      <c r="AC63" s="586"/>
      <c r="AD63" s="586"/>
      <c r="AE63" s="586"/>
      <c r="AF63" s="586"/>
      <c r="AG63" s="586"/>
      <c r="AH63" s="586"/>
      <c r="AI63" s="586"/>
      <c r="AJ63" s="586"/>
      <c r="AK63" s="586"/>
      <c r="AL63" s="586"/>
      <c r="AM63" s="586"/>
      <c r="AN63" s="586"/>
      <c r="AO63" s="586"/>
      <c r="AP63" s="586"/>
      <c r="AQ63" s="586"/>
      <c r="AR63" s="586"/>
      <c r="AS63" s="586"/>
      <c r="AT63" s="586"/>
      <c r="AU63" s="586"/>
      <c r="AV63" s="586"/>
      <c r="AW63" s="586"/>
      <c r="AX63" s="586"/>
      <c r="AY63" s="586"/>
      <c r="AZ63" s="586"/>
      <c r="BA63" s="586"/>
      <c r="BB63" s="586"/>
      <c r="BC63" s="586"/>
      <c r="BD63" s="586"/>
      <c r="BE63" s="586"/>
      <c r="BF63" s="586"/>
      <c r="BG63" s="586"/>
      <c r="BH63" s="586"/>
      <c r="BI63" s="586"/>
      <c r="BJ63" s="586"/>
      <c r="BK63" s="586"/>
      <c r="BL63" s="586"/>
      <c r="BM63" s="586"/>
      <c r="BN63" s="586"/>
      <c r="BO63" s="586"/>
      <c r="BP63" s="586"/>
      <c r="BQ63" s="586"/>
      <c r="BR63" s="586"/>
      <c r="BS63" s="586"/>
      <c r="BT63" s="586"/>
      <c r="BU63" s="586"/>
      <c r="BV63" s="586"/>
      <c r="BW63" s="586"/>
      <c r="BX63" s="586"/>
      <c r="BY63" s="586"/>
      <c r="BZ63" s="586"/>
      <c r="CA63" s="586"/>
      <c r="CB63" s="586"/>
      <c r="CC63" s="586"/>
      <c r="CF63" s="51"/>
      <c r="CK63" s="586" t="s">
        <v>574</v>
      </c>
      <c r="CL63" s="586"/>
      <c r="CM63" s="586"/>
      <c r="CN63" s="586"/>
      <c r="CO63" s="586"/>
      <c r="CP63" s="586"/>
      <c r="CQ63" s="586"/>
      <c r="CR63" s="586"/>
      <c r="CS63" s="586"/>
      <c r="CT63" s="586"/>
      <c r="CU63" s="586"/>
      <c r="CV63" s="586"/>
      <c r="CW63" s="586"/>
      <c r="CX63" s="586"/>
      <c r="CY63" s="586"/>
      <c r="CZ63" s="586"/>
      <c r="DA63" s="586"/>
      <c r="DB63" s="586"/>
      <c r="DC63" s="586"/>
      <c r="DD63" s="586"/>
      <c r="DE63" s="586"/>
      <c r="DF63" s="586"/>
      <c r="DG63" s="586"/>
      <c r="DH63" s="586"/>
      <c r="DI63" s="586"/>
      <c r="DJ63" s="586"/>
      <c r="DK63" s="586"/>
      <c r="DL63" s="586"/>
      <c r="DM63" s="586"/>
      <c r="DN63" s="586"/>
      <c r="DO63" s="586"/>
      <c r="DP63" s="586"/>
      <c r="DQ63" s="586"/>
      <c r="DR63" s="586"/>
      <c r="DS63" s="586"/>
      <c r="DT63" s="586"/>
      <c r="DU63" s="586"/>
      <c r="DV63" s="586"/>
      <c r="DW63" s="586"/>
      <c r="DX63" s="586"/>
      <c r="DY63" s="586"/>
      <c r="DZ63" s="586"/>
      <c r="EA63" s="586"/>
      <c r="EB63" s="586"/>
      <c r="EC63" s="586"/>
      <c r="ED63" s="586"/>
      <c r="EE63" s="586"/>
      <c r="EF63" s="586"/>
      <c r="EG63" s="586"/>
      <c r="EH63" s="586"/>
      <c r="EI63" s="586"/>
      <c r="EJ63" s="586"/>
      <c r="EK63" s="586"/>
      <c r="EL63" s="586"/>
      <c r="EM63" s="586"/>
      <c r="EN63" s="586"/>
      <c r="EO63" s="586"/>
      <c r="EP63" s="586"/>
      <c r="EQ63" s="586"/>
      <c r="ER63" s="586"/>
      <c r="ES63" s="586"/>
      <c r="ET63" s="586"/>
      <c r="EU63" s="586"/>
      <c r="EV63" s="586"/>
      <c r="EW63" s="586"/>
      <c r="EX63" s="586"/>
      <c r="EY63" s="586"/>
      <c r="EZ63" s="586"/>
      <c r="FA63" s="586"/>
      <c r="FB63" s="586"/>
      <c r="FC63" s="586"/>
      <c r="FD63" s="586"/>
      <c r="FE63" s="586"/>
      <c r="FF63" s="586"/>
      <c r="FG63" s="586"/>
      <c r="FH63" s="586"/>
      <c r="FI63" s="586"/>
      <c r="FJ63" s="586"/>
      <c r="FK63" s="586"/>
      <c r="FL63" s="586"/>
      <c r="FM63" s="586"/>
    </row>
    <row r="64" spans="1:169" ht="9" customHeight="1">
      <c r="A64" s="586"/>
      <c r="B64" s="586"/>
      <c r="C64" s="586"/>
      <c r="D64" s="586"/>
      <c r="E64" s="586"/>
      <c r="F64" s="586"/>
      <c r="G64" s="586"/>
      <c r="H64" s="586"/>
      <c r="I64" s="586"/>
      <c r="J64" s="586"/>
      <c r="K64" s="586"/>
      <c r="L64" s="586"/>
      <c r="M64" s="586"/>
      <c r="N64" s="586"/>
      <c r="O64" s="586"/>
      <c r="P64" s="586"/>
      <c r="Q64" s="586"/>
      <c r="R64" s="586"/>
      <c r="S64" s="586"/>
      <c r="T64" s="586"/>
      <c r="U64" s="586"/>
      <c r="V64" s="586"/>
      <c r="W64" s="586"/>
      <c r="X64" s="586"/>
      <c r="Y64" s="586"/>
      <c r="Z64" s="586"/>
      <c r="AA64" s="586"/>
      <c r="AB64" s="586"/>
      <c r="AC64" s="586"/>
      <c r="AD64" s="586"/>
      <c r="AE64" s="586"/>
      <c r="AF64" s="586"/>
      <c r="AG64" s="586"/>
      <c r="AH64" s="586"/>
      <c r="AI64" s="586"/>
      <c r="AJ64" s="586"/>
      <c r="AK64" s="586"/>
      <c r="AL64" s="586"/>
      <c r="AM64" s="586"/>
      <c r="AN64" s="586"/>
      <c r="AO64" s="586"/>
      <c r="AP64" s="586"/>
      <c r="AQ64" s="586"/>
      <c r="AR64" s="586"/>
      <c r="AS64" s="586"/>
      <c r="AT64" s="586"/>
      <c r="AU64" s="586"/>
      <c r="AV64" s="586"/>
      <c r="AW64" s="586"/>
      <c r="AX64" s="586"/>
      <c r="AY64" s="586"/>
      <c r="AZ64" s="586"/>
      <c r="BA64" s="586"/>
      <c r="BB64" s="586"/>
      <c r="BC64" s="586"/>
      <c r="BD64" s="586"/>
      <c r="BE64" s="586"/>
      <c r="BF64" s="586"/>
      <c r="BG64" s="586"/>
      <c r="BH64" s="586"/>
      <c r="BI64" s="586"/>
      <c r="BJ64" s="586"/>
      <c r="BK64" s="586"/>
      <c r="BL64" s="586"/>
      <c r="BM64" s="586"/>
      <c r="BN64" s="586"/>
      <c r="BO64" s="586"/>
      <c r="BP64" s="586"/>
      <c r="BQ64" s="586"/>
      <c r="BR64" s="586"/>
      <c r="BS64" s="586"/>
      <c r="BT64" s="586"/>
      <c r="BU64" s="586"/>
      <c r="BV64" s="586"/>
      <c r="BW64" s="586"/>
      <c r="BX64" s="586"/>
      <c r="BY64" s="586"/>
      <c r="BZ64" s="586"/>
      <c r="CA64" s="586"/>
      <c r="CB64" s="586"/>
      <c r="CC64" s="586"/>
      <c r="CF64" s="51"/>
      <c r="CK64" s="586"/>
      <c r="CL64" s="586"/>
      <c r="CM64" s="586"/>
      <c r="CN64" s="586"/>
      <c r="CO64" s="586"/>
      <c r="CP64" s="586"/>
      <c r="CQ64" s="586"/>
      <c r="CR64" s="586"/>
      <c r="CS64" s="586"/>
      <c r="CT64" s="586"/>
      <c r="CU64" s="586"/>
      <c r="CV64" s="586"/>
      <c r="CW64" s="586"/>
      <c r="CX64" s="586"/>
      <c r="CY64" s="586"/>
      <c r="CZ64" s="586"/>
      <c r="DA64" s="586"/>
      <c r="DB64" s="586"/>
      <c r="DC64" s="586"/>
      <c r="DD64" s="586"/>
      <c r="DE64" s="586"/>
      <c r="DF64" s="586"/>
      <c r="DG64" s="586"/>
      <c r="DH64" s="586"/>
      <c r="DI64" s="586"/>
      <c r="DJ64" s="586"/>
      <c r="DK64" s="586"/>
      <c r="DL64" s="586"/>
      <c r="DM64" s="586"/>
      <c r="DN64" s="586"/>
      <c r="DO64" s="586"/>
      <c r="DP64" s="586"/>
      <c r="DQ64" s="586"/>
      <c r="DR64" s="586"/>
      <c r="DS64" s="586"/>
      <c r="DT64" s="586"/>
      <c r="DU64" s="586"/>
      <c r="DV64" s="586"/>
      <c r="DW64" s="586"/>
      <c r="DX64" s="586"/>
      <c r="DY64" s="586"/>
      <c r="DZ64" s="586"/>
      <c r="EA64" s="586"/>
      <c r="EB64" s="586"/>
      <c r="EC64" s="586"/>
      <c r="ED64" s="586"/>
      <c r="EE64" s="586"/>
      <c r="EF64" s="586"/>
      <c r="EG64" s="586"/>
      <c r="EH64" s="586"/>
      <c r="EI64" s="586"/>
      <c r="EJ64" s="586"/>
      <c r="EK64" s="586"/>
      <c r="EL64" s="586"/>
      <c r="EM64" s="586"/>
      <c r="EN64" s="586"/>
      <c r="EO64" s="586"/>
      <c r="EP64" s="586"/>
      <c r="EQ64" s="586"/>
      <c r="ER64" s="586"/>
      <c r="ES64" s="586"/>
      <c r="ET64" s="586"/>
      <c r="EU64" s="586"/>
      <c r="EV64" s="586"/>
      <c r="EW64" s="586"/>
      <c r="EX64" s="586"/>
      <c r="EY64" s="586"/>
      <c r="EZ64" s="586"/>
      <c r="FA64" s="586"/>
      <c r="FB64" s="586"/>
      <c r="FC64" s="586"/>
      <c r="FD64" s="586"/>
      <c r="FE64" s="586"/>
      <c r="FF64" s="586"/>
      <c r="FG64" s="586"/>
      <c r="FH64" s="586"/>
      <c r="FI64" s="586"/>
      <c r="FJ64" s="586"/>
      <c r="FK64" s="586"/>
      <c r="FL64" s="586"/>
      <c r="FM64" s="586"/>
    </row>
    <row r="65" spans="1:169" ht="9" customHeight="1">
      <c r="A65" s="586" t="s">
        <v>209</v>
      </c>
      <c r="B65" s="586"/>
      <c r="C65" s="586"/>
      <c r="D65" s="586"/>
      <c r="E65" s="586"/>
      <c r="F65" s="586"/>
      <c r="G65" s="586"/>
      <c r="H65" s="586"/>
      <c r="I65" s="586"/>
      <c r="J65" s="586"/>
      <c r="K65" s="586"/>
      <c r="L65" s="586"/>
      <c r="M65" s="586"/>
      <c r="N65" s="586"/>
      <c r="O65" s="586"/>
      <c r="P65" s="586"/>
      <c r="Q65" s="586"/>
      <c r="R65" s="586"/>
      <c r="S65" s="586"/>
      <c r="T65" s="586"/>
      <c r="U65" s="586"/>
      <c r="V65" s="586"/>
      <c r="W65" s="586"/>
      <c r="X65" s="586"/>
      <c r="Y65" s="586"/>
      <c r="Z65" s="586"/>
      <c r="AA65" s="586"/>
      <c r="AB65" s="586"/>
      <c r="AC65" s="586"/>
      <c r="AD65" s="586"/>
      <c r="AE65" s="586"/>
      <c r="AF65" s="586"/>
      <c r="AG65" s="586"/>
      <c r="AH65" s="586"/>
      <c r="AI65" s="586"/>
      <c r="AJ65" s="586"/>
      <c r="AK65" s="586"/>
      <c r="AL65" s="586"/>
      <c r="AM65" s="586"/>
      <c r="AN65" s="586"/>
      <c r="AO65" s="586"/>
      <c r="AP65" s="586"/>
      <c r="AQ65" s="586"/>
      <c r="AR65" s="586"/>
      <c r="AS65" s="586"/>
      <c r="AT65" s="586"/>
      <c r="AU65" s="586"/>
      <c r="AV65" s="586"/>
      <c r="AW65" s="586"/>
      <c r="AX65" s="586"/>
      <c r="AY65" s="586"/>
      <c r="AZ65" s="586"/>
      <c r="BA65" s="586"/>
      <c r="BB65" s="586"/>
      <c r="BC65" s="586"/>
      <c r="BD65" s="586"/>
      <c r="BE65" s="586"/>
      <c r="BF65" s="586"/>
      <c r="BG65" s="586"/>
      <c r="BH65" s="586"/>
      <c r="BI65" s="586"/>
      <c r="BJ65" s="586"/>
      <c r="BK65" s="586"/>
      <c r="BL65" s="586"/>
      <c r="BM65" s="586"/>
      <c r="BN65" s="586"/>
      <c r="BO65" s="586"/>
      <c r="BP65" s="586"/>
      <c r="BQ65" s="586"/>
      <c r="BR65" s="586"/>
      <c r="BS65" s="586"/>
      <c r="BT65" s="586"/>
      <c r="BU65" s="586"/>
      <c r="BV65" s="586"/>
      <c r="BW65" s="586"/>
      <c r="BX65" s="586"/>
      <c r="BY65" s="586"/>
      <c r="BZ65" s="586"/>
      <c r="CA65" s="586"/>
      <c r="CB65" s="586"/>
      <c r="CC65" s="586"/>
      <c r="CF65" s="51"/>
      <c r="CK65" s="586" t="s">
        <v>209</v>
      </c>
      <c r="CL65" s="586"/>
      <c r="CM65" s="586"/>
      <c r="CN65" s="586"/>
      <c r="CO65" s="586"/>
      <c r="CP65" s="586"/>
      <c r="CQ65" s="586"/>
      <c r="CR65" s="586"/>
      <c r="CS65" s="586"/>
      <c r="CT65" s="586"/>
      <c r="CU65" s="586"/>
      <c r="CV65" s="586"/>
      <c r="CW65" s="586"/>
      <c r="CX65" s="586"/>
      <c r="CY65" s="586"/>
      <c r="CZ65" s="586"/>
      <c r="DA65" s="586"/>
      <c r="DB65" s="586"/>
      <c r="DC65" s="586"/>
      <c r="DD65" s="586"/>
      <c r="DE65" s="586"/>
      <c r="DF65" s="586"/>
      <c r="DG65" s="586"/>
      <c r="DH65" s="586"/>
      <c r="DI65" s="586"/>
      <c r="DJ65" s="586"/>
      <c r="DK65" s="586"/>
      <c r="DL65" s="586"/>
      <c r="DM65" s="586"/>
      <c r="DN65" s="586"/>
      <c r="DO65" s="586"/>
      <c r="DP65" s="586"/>
      <c r="DQ65" s="586"/>
      <c r="DR65" s="586"/>
      <c r="DS65" s="586"/>
      <c r="DT65" s="586"/>
      <c r="DU65" s="586"/>
      <c r="DV65" s="586"/>
      <c r="DW65" s="586"/>
      <c r="DX65" s="586"/>
      <c r="DY65" s="586"/>
      <c r="DZ65" s="586"/>
      <c r="EA65" s="586"/>
      <c r="EB65" s="586"/>
      <c r="EC65" s="586"/>
      <c r="ED65" s="586"/>
      <c r="EE65" s="586"/>
      <c r="EF65" s="586"/>
      <c r="EG65" s="586"/>
      <c r="EH65" s="586"/>
      <c r="EI65" s="586"/>
      <c r="EJ65" s="586"/>
      <c r="EK65" s="586"/>
      <c r="EL65" s="586"/>
      <c r="EM65" s="586"/>
      <c r="EN65" s="586"/>
      <c r="EO65" s="586"/>
      <c r="EP65" s="586"/>
      <c r="EQ65" s="586"/>
      <c r="ER65" s="586"/>
      <c r="ES65" s="586"/>
      <c r="ET65" s="586"/>
      <c r="EU65" s="586"/>
      <c r="EV65" s="586"/>
      <c r="EW65" s="586"/>
      <c r="EX65" s="586"/>
      <c r="EY65" s="586"/>
      <c r="EZ65" s="586"/>
      <c r="FA65" s="586"/>
      <c r="FB65" s="586"/>
      <c r="FC65" s="586"/>
      <c r="FD65" s="586"/>
      <c r="FE65" s="586"/>
      <c r="FF65" s="586"/>
      <c r="FG65" s="586"/>
      <c r="FH65" s="586"/>
      <c r="FI65" s="586"/>
      <c r="FJ65" s="586"/>
      <c r="FK65" s="586"/>
      <c r="FL65" s="586"/>
      <c r="FM65" s="586"/>
    </row>
    <row r="66" spans="1:169" ht="9" customHeight="1">
      <c r="A66" s="586"/>
      <c r="B66" s="586"/>
      <c r="C66" s="586"/>
      <c r="D66" s="586"/>
      <c r="E66" s="586"/>
      <c r="F66" s="586"/>
      <c r="G66" s="586"/>
      <c r="H66" s="586"/>
      <c r="I66" s="586"/>
      <c r="J66" s="586"/>
      <c r="K66" s="586"/>
      <c r="L66" s="586"/>
      <c r="M66" s="586"/>
      <c r="N66" s="586"/>
      <c r="O66" s="586"/>
      <c r="P66" s="586"/>
      <c r="Q66" s="586"/>
      <c r="R66" s="586"/>
      <c r="S66" s="586"/>
      <c r="T66" s="586"/>
      <c r="U66" s="586"/>
      <c r="V66" s="586"/>
      <c r="W66" s="586"/>
      <c r="X66" s="586"/>
      <c r="Y66" s="586"/>
      <c r="Z66" s="586"/>
      <c r="AA66" s="586"/>
      <c r="AB66" s="586"/>
      <c r="AC66" s="586"/>
      <c r="AD66" s="586"/>
      <c r="AE66" s="586"/>
      <c r="AF66" s="586"/>
      <c r="AG66" s="586"/>
      <c r="AH66" s="586"/>
      <c r="AI66" s="586"/>
      <c r="AJ66" s="586"/>
      <c r="AK66" s="586"/>
      <c r="AL66" s="586"/>
      <c r="AM66" s="586"/>
      <c r="AN66" s="586"/>
      <c r="AO66" s="586"/>
      <c r="AP66" s="586"/>
      <c r="AQ66" s="586"/>
      <c r="AR66" s="586"/>
      <c r="AS66" s="586"/>
      <c r="AT66" s="586"/>
      <c r="AU66" s="586"/>
      <c r="AV66" s="586"/>
      <c r="AW66" s="586"/>
      <c r="AX66" s="586"/>
      <c r="AY66" s="586"/>
      <c r="AZ66" s="586"/>
      <c r="BA66" s="586"/>
      <c r="BB66" s="586"/>
      <c r="BC66" s="586"/>
      <c r="BD66" s="586"/>
      <c r="BE66" s="586"/>
      <c r="BF66" s="586"/>
      <c r="BG66" s="586"/>
      <c r="BH66" s="586"/>
      <c r="BI66" s="586"/>
      <c r="BJ66" s="586"/>
      <c r="BK66" s="586"/>
      <c r="BL66" s="586"/>
      <c r="BM66" s="586"/>
      <c r="BN66" s="586"/>
      <c r="BO66" s="586"/>
      <c r="BP66" s="586"/>
      <c r="BQ66" s="586"/>
      <c r="BR66" s="586"/>
      <c r="BS66" s="586"/>
      <c r="BT66" s="586"/>
      <c r="BU66" s="586"/>
      <c r="BV66" s="586"/>
      <c r="BW66" s="586"/>
      <c r="BX66" s="586"/>
      <c r="BY66" s="586"/>
      <c r="BZ66" s="586"/>
      <c r="CA66" s="586"/>
      <c r="CB66" s="586"/>
      <c r="CC66" s="586"/>
      <c r="CF66" s="51"/>
      <c r="CK66" s="586"/>
      <c r="CL66" s="586"/>
      <c r="CM66" s="586"/>
      <c r="CN66" s="586"/>
      <c r="CO66" s="586"/>
      <c r="CP66" s="586"/>
      <c r="CQ66" s="586"/>
      <c r="CR66" s="586"/>
      <c r="CS66" s="586"/>
      <c r="CT66" s="586"/>
      <c r="CU66" s="586"/>
      <c r="CV66" s="586"/>
      <c r="CW66" s="586"/>
      <c r="CX66" s="586"/>
      <c r="CY66" s="586"/>
      <c r="CZ66" s="586"/>
      <c r="DA66" s="586"/>
      <c r="DB66" s="586"/>
      <c r="DC66" s="586"/>
      <c r="DD66" s="586"/>
      <c r="DE66" s="586"/>
      <c r="DF66" s="586"/>
      <c r="DG66" s="586"/>
      <c r="DH66" s="586"/>
      <c r="DI66" s="586"/>
      <c r="DJ66" s="586"/>
      <c r="DK66" s="586"/>
      <c r="DL66" s="586"/>
      <c r="DM66" s="586"/>
      <c r="DN66" s="586"/>
      <c r="DO66" s="586"/>
      <c r="DP66" s="586"/>
      <c r="DQ66" s="586"/>
      <c r="DR66" s="586"/>
      <c r="DS66" s="586"/>
      <c r="DT66" s="586"/>
      <c r="DU66" s="586"/>
      <c r="DV66" s="586"/>
      <c r="DW66" s="586"/>
      <c r="DX66" s="586"/>
      <c r="DY66" s="586"/>
      <c r="DZ66" s="586"/>
      <c r="EA66" s="586"/>
      <c r="EB66" s="586"/>
      <c r="EC66" s="586"/>
      <c r="ED66" s="586"/>
      <c r="EE66" s="586"/>
      <c r="EF66" s="586"/>
      <c r="EG66" s="586"/>
      <c r="EH66" s="586"/>
      <c r="EI66" s="586"/>
      <c r="EJ66" s="586"/>
      <c r="EK66" s="586"/>
      <c r="EL66" s="586"/>
      <c r="EM66" s="586"/>
      <c r="EN66" s="586"/>
      <c r="EO66" s="586"/>
      <c r="EP66" s="586"/>
      <c r="EQ66" s="586"/>
      <c r="ER66" s="586"/>
      <c r="ES66" s="586"/>
      <c r="ET66" s="586"/>
      <c r="EU66" s="586"/>
      <c r="EV66" s="586"/>
      <c r="EW66" s="586"/>
      <c r="EX66" s="586"/>
      <c r="EY66" s="586"/>
      <c r="EZ66" s="586"/>
      <c r="FA66" s="586"/>
      <c r="FB66" s="586"/>
      <c r="FC66" s="586"/>
      <c r="FD66" s="586"/>
      <c r="FE66" s="586"/>
      <c r="FF66" s="586"/>
      <c r="FG66" s="586"/>
      <c r="FH66" s="586"/>
      <c r="FI66" s="586"/>
      <c r="FJ66" s="586"/>
      <c r="FK66" s="586"/>
      <c r="FL66" s="586"/>
      <c r="FM66" s="586"/>
    </row>
    <row r="67" spans="1:169" ht="9" customHeight="1">
      <c r="A67" s="586" t="s">
        <v>210</v>
      </c>
      <c r="B67" s="586"/>
      <c r="C67" s="586"/>
      <c r="D67" s="586"/>
      <c r="E67" s="586"/>
      <c r="F67" s="586"/>
      <c r="G67" s="586"/>
      <c r="H67" s="586"/>
      <c r="I67" s="586"/>
      <c r="J67" s="586"/>
      <c r="K67" s="586"/>
      <c r="L67" s="586"/>
      <c r="M67" s="586"/>
      <c r="N67" s="586"/>
      <c r="O67" s="586"/>
      <c r="P67" s="586"/>
      <c r="Q67" s="586"/>
      <c r="R67" s="586"/>
      <c r="S67" s="586"/>
      <c r="T67" s="586"/>
      <c r="U67" s="586"/>
      <c r="V67" s="586"/>
      <c r="W67" s="586"/>
      <c r="X67" s="586"/>
      <c r="Y67" s="586"/>
      <c r="Z67" s="586"/>
      <c r="AA67" s="586"/>
      <c r="AB67" s="586"/>
      <c r="AC67" s="586"/>
      <c r="AD67" s="586"/>
      <c r="AE67" s="586"/>
      <c r="AF67" s="586"/>
      <c r="AG67" s="586"/>
      <c r="AH67" s="586"/>
      <c r="AI67" s="586"/>
      <c r="AJ67" s="586"/>
      <c r="AK67" s="586"/>
      <c r="AL67" s="586"/>
      <c r="AM67" s="586"/>
      <c r="AN67" s="586"/>
      <c r="AO67" s="586"/>
      <c r="AP67" s="586"/>
      <c r="AQ67" s="586"/>
      <c r="AR67" s="586"/>
      <c r="AS67" s="586"/>
      <c r="AT67" s="586"/>
      <c r="AU67" s="586"/>
      <c r="AV67" s="586"/>
      <c r="AW67" s="586"/>
      <c r="AX67" s="586"/>
      <c r="AY67" s="586"/>
      <c r="AZ67" s="586"/>
      <c r="BA67" s="586"/>
      <c r="BB67" s="586"/>
      <c r="BC67" s="586"/>
      <c r="BD67" s="586"/>
      <c r="BE67" s="586"/>
      <c r="BF67" s="586"/>
      <c r="BG67" s="586"/>
      <c r="BH67" s="586"/>
      <c r="BI67" s="586"/>
      <c r="BJ67" s="586"/>
      <c r="BK67" s="586"/>
      <c r="BL67" s="586"/>
      <c r="BM67" s="586"/>
      <c r="BN67" s="586"/>
      <c r="BO67" s="586"/>
      <c r="BP67" s="586"/>
      <c r="BQ67" s="586"/>
      <c r="BR67" s="586"/>
      <c r="BS67" s="586"/>
      <c r="BT67" s="586"/>
      <c r="BU67" s="586"/>
      <c r="BV67" s="586"/>
      <c r="BW67" s="586"/>
      <c r="BX67" s="586"/>
      <c r="BY67" s="586"/>
      <c r="BZ67" s="586"/>
      <c r="CA67" s="586"/>
      <c r="CB67" s="586"/>
      <c r="CC67" s="586"/>
      <c r="CF67" s="51"/>
      <c r="CK67" s="586" t="s">
        <v>210</v>
      </c>
      <c r="CL67" s="586"/>
      <c r="CM67" s="586"/>
      <c r="CN67" s="586"/>
      <c r="CO67" s="586"/>
      <c r="CP67" s="586"/>
      <c r="CQ67" s="586"/>
      <c r="CR67" s="586"/>
      <c r="CS67" s="586"/>
      <c r="CT67" s="586"/>
      <c r="CU67" s="586"/>
      <c r="CV67" s="586"/>
      <c r="CW67" s="586"/>
      <c r="CX67" s="586"/>
      <c r="CY67" s="586"/>
      <c r="CZ67" s="586"/>
      <c r="DA67" s="586"/>
      <c r="DB67" s="586"/>
      <c r="DC67" s="586"/>
      <c r="DD67" s="586"/>
      <c r="DE67" s="586"/>
      <c r="DF67" s="586"/>
      <c r="DG67" s="586"/>
      <c r="DH67" s="586"/>
      <c r="DI67" s="586"/>
      <c r="DJ67" s="586"/>
      <c r="DK67" s="586"/>
      <c r="DL67" s="586"/>
      <c r="DM67" s="586"/>
      <c r="DN67" s="586"/>
      <c r="DO67" s="586"/>
      <c r="DP67" s="586"/>
      <c r="DQ67" s="586"/>
      <c r="DR67" s="586"/>
      <c r="DS67" s="586"/>
      <c r="DT67" s="586"/>
      <c r="DU67" s="586"/>
      <c r="DV67" s="586"/>
      <c r="DW67" s="586"/>
      <c r="DX67" s="586"/>
      <c r="DY67" s="586"/>
      <c r="DZ67" s="586"/>
      <c r="EA67" s="586"/>
      <c r="EB67" s="586"/>
      <c r="EC67" s="586"/>
      <c r="ED67" s="586"/>
      <c r="EE67" s="586"/>
      <c r="EF67" s="586"/>
      <c r="EG67" s="586"/>
      <c r="EH67" s="586"/>
      <c r="EI67" s="586"/>
      <c r="EJ67" s="586"/>
      <c r="EK67" s="586"/>
      <c r="EL67" s="586"/>
      <c r="EM67" s="586"/>
      <c r="EN67" s="586"/>
      <c r="EO67" s="586"/>
      <c r="EP67" s="586"/>
      <c r="EQ67" s="586"/>
      <c r="ER67" s="586"/>
      <c r="ES67" s="586"/>
      <c r="ET67" s="586"/>
      <c r="EU67" s="586"/>
      <c r="EV67" s="586"/>
      <c r="EW67" s="586"/>
      <c r="EX67" s="586"/>
      <c r="EY67" s="586"/>
      <c r="EZ67" s="586"/>
      <c r="FA67" s="586"/>
      <c r="FB67" s="586"/>
      <c r="FC67" s="586"/>
      <c r="FD67" s="586"/>
      <c r="FE67" s="586"/>
      <c r="FF67" s="586"/>
      <c r="FG67" s="586"/>
      <c r="FH67" s="586"/>
      <c r="FI67" s="586"/>
      <c r="FJ67" s="586"/>
      <c r="FK67" s="586"/>
      <c r="FL67" s="586"/>
      <c r="FM67" s="586"/>
    </row>
    <row r="68" spans="1:169" ht="9" customHeight="1">
      <c r="A68" s="586"/>
      <c r="B68" s="586"/>
      <c r="C68" s="586"/>
      <c r="D68" s="586"/>
      <c r="E68" s="586"/>
      <c r="F68" s="586"/>
      <c r="G68" s="586"/>
      <c r="H68" s="586"/>
      <c r="I68" s="586"/>
      <c r="J68" s="586"/>
      <c r="K68" s="586"/>
      <c r="L68" s="586"/>
      <c r="M68" s="586"/>
      <c r="N68" s="586"/>
      <c r="O68" s="586"/>
      <c r="P68" s="586"/>
      <c r="Q68" s="586"/>
      <c r="R68" s="586"/>
      <c r="S68" s="586"/>
      <c r="T68" s="586"/>
      <c r="U68" s="586"/>
      <c r="V68" s="586"/>
      <c r="W68" s="586"/>
      <c r="X68" s="586"/>
      <c r="Y68" s="586"/>
      <c r="Z68" s="586"/>
      <c r="AA68" s="586"/>
      <c r="AB68" s="586"/>
      <c r="AC68" s="586"/>
      <c r="AD68" s="586"/>
      <c r="AE68" s="586"/>
      <c r="AF68" s="586"/>
      <c r="AG68" s="586"/>
      <c r="AH68" s="586"/>
      <c r="AI68" s="586"/>
      <c r="AJ68" s="586"/>
      <c r="AK68" s="586"/>
      <c r="AL68" s="586"/>
      <c r="AM68" s="586"/>
      <c r="AN68" s="586"/>
      <c r="AO68" s="586"/>
      <c r="AP68" s="586"/>
      <c r="AQ68" s="586"/>
      <c r="AR68" s="586"/>
      <c r="AS68" s="586"/>
      <c r="AT68" s="586"/>
      <c r="AU68" s="586"/>
      <c r="AV68" s="586"/>
      <c r="AW68" s="586"/>
      <c r="AX68" s="586"/>
      <c r="AY68" s="586"/>
      <c r="AZ68" s="586"/>
      <c r="BA68" s="586"/>
      <c r="BB68" s="586"/>
      <c r="BC68" s="586"/>
      <c r="BD68" s="586"/>
      <c r="BE68" s="586"/>
      <c r="BF68" s="586"/>
      <c r="BG68" s="586"/>
      <c r="BH68" s="586"/>
      <c r="BI68" s="586"/>
      <c r="BJ68" s="586"/>
      <c r="BK68" s="586"/>
      <c r="BL68" s="586"/>
      <c r="BM68" s="586"/>
      <c r="BN68" s="586"/>
      <c r="BO68" s="586"/>
      <c r="BP68" s="586"/>
      <c r="BQ68" s="586"/>
      <c r="BR68" s="586"/>
      <c r="BS68" s="586"/>
      <c r="BT68" s="586"/>
      <c r="BU68" s="586"/>
      <c r="BV68" s="586"/>
      <c r="BW68" s="586"/>
      <c r="BX68" s="586"/>
      <c r="BY68" s="586"/>
      <c r="BZ68" s="586"/>
      <c r="CA68" s="586"/>
      <c r="CB68" s="586"/>
      <c r="CC68" s="586"/>
      <c r="CF68" s="51"/>
      <c r="CK68" s="586"/>
      <c r="CL68" s="586"/>
      <c r="CM68" s="586"/>
      <c r="CN68" s="586"/>
      <c r="CO68" s="586"/>
      <c r="CP68" s="586"/>
      <c r="CQ68" s="586"/>
      <c r="CR68" s="586"/>
      <c r="CS68" s="586"/>
      <c r="CT68" s="586"/>
      <c r="CU68" s="586"/>
      <c r="CV68" s="586"/>
      <c r="CW68" s="586"/>
      <c r="CX68" s="586"/>
      <c r="CY68" s="586"/>
      <c r="CZ68" s="586"/>
      <c r="DA68" s="586"/>
      <c r="DB68" s="586"/>
      <c r="DC68" s="586"/>
      <c r="DD68" s="586"/>
      <c r="DE68" s="586"/>
      <c r="DF68" s="586"/>
      <c r="DG68" s="586"/>
      <c r="DH68" s="586"/>
      <c r="DI68" s="586"/>
      <c r="DJ68" s="586"/>
      <c r="DK68" s="586"/>
      <c r="DL68" s="586"/>
      <c r="DM68" s="586"/>
      <c r="DN68" s="586"/>
      <c r="DO68" s="586"/>
      <c r="DP68" s="586"/>
      <c r="DQ68" s="586"/>
      <c r="DR68" s="586"/>
      <c r="DS68" s="586"/>
      <c r="DT68" s="586"/>
      <c r="DU68" s="586"/>
      <c r="DV68" s="586"/>
      <c r="DW68" s="586"/>
      <c r="DX68" s="586"/>
      <c r="DY68" s="586"/>
      <c r="DZ68" s="586"/>
      <c r="EA68" s="586"/>
      <c r="EB68" s="586"/>
      <c r="EC68" s="586"/>
      <c r="ED68" s="586"/>
      <c r="EE68" s="586"/>
      <c r="EF68" s="586"/>
      <c r="EG68" s="586"/>
      <c r="EH68" s="586"/>
      <c r="EI68" s="586"/>
      <c r="EJ68" s="586"/>
      <c r="EK68" s="586"/>
      <c r="EL68" s="586"/>
      <c r="EM68" s="586"/>
      <c r="EN68" s="586"/>
      <c r="EO68" s="586"/>
      <c r="EP68" s="586"/>
      <c r="EQ68" s="586"/>
      <c r="ER68" s="586"/>
      <c r="ES68" s="586"/>
      <c r="ET68" s="586"/>
      <c r="EU68" s="586"/>
      <c r="EV68" s="586"/>
      <c r="EW68" s="586"/>
      <c r="EX68" s="586"/>
      <c r="EY68" s="586"/>
      <c r="EZ68" s="586"/>
      <c r="FA68" s="586"/>
      <c r="FB68" s="586"/>
      <c r="FC68" s="586"/>
      <c r="FD68" s="586"/>
      <c r="FE68" s="586"/>
      <c r="FF68" s="586"/>
      <c r="FG68" s="586"/>
      <c r="FH68" s="586"/>
      <c r="FI68" s="586"/>
      <c r="FJ68" s="586"/>
      <c r="FK68" s="586"/>
      <c r="FL68" s="586"/>
      <c r="FM68" s="586"/>
    </row>
    <row r="69" spans="1:169" ht="9" customHeight="1">
      <c r="A69" s="586" t="s">
        <v>212</v>
      </c>
      <c r="B69" s="586"/>
      <c r="C69" s="586"/>
      <c r="D69" s="586"/>
      <c r="E69" s="586"/>
      <c r="F69" s="586"/>
      <c r="G69" s="586"/>
      <c r="H69" s="586"/>
      <c r="I69" s="586"/>
      <c r="J69" s="586"/>
      <c r="K69" s="586"/>
      <c r="L69" s="586"/>
      <c r="M69" s="586"/>
      <c r="N69" s="586"/>
      <c r="O69" s="586"/>
      <c r="P69" s="586"/>
      <c r="Q69" s="586"/>
      <c r="R69" s="586"/>
      <c r="S69" s="586"/>
      <c r="T69" s="586"/>
      <c r="U69" s="586"/>
      <c r="V69" s="586"/>
      <c r="W69" s="586"/>
      <c r="X69" s="586"/>
      <c r="Y69" s="586"/>
      <c r="Z69" s="586"/>
      <c r="AA69" s="586"/>
      <c r="AB69" s="586"/>
      <c r="AC69" s="586"/>
      <c r="AD69" s="586"/>
      <c r="AE69" s="586"/>
      <c r="AF69" s="586"/>
      <c r="AG69" s="586"/>
      <c r="AH69" s="586"/>
      <c r="AI69" s="586"/>
      <c r="AJ69" s="586"/>
      <c r="AK69" s="586"/>
      <c r="AL69" s="586"/>
      <c r="AM69" s="586"/>
      <c r="AN69" s="586"/>
      <c r="AO69" s="586"/>
      <c r="AP69" s="586"/>
      <c r="AQ69" s="586"/>
      <c r="AR69" s="586"/>
      <c r="AS69" s="586"/>
      <c r="AT69" s="586"/>
      <c r="AU69" s="586"/>
      <c r="AV69" s="586"/>
      <c r="AW69" s="586"/>
      <c r="AX69" s="586"/>
      <c r="AY69" s="586"/>
      <c r="AZ69" s="586"/>
      <c r="BA69" s="586"/>
      <c r="BB69" s="586"/>
      <c r="BC69" s="586"/>
      <c r="BD69" s="586"/>
      <c r="BE69" s="586"/>
      <c r="BF69" s="586"/>
      <c r="BG69" s="586"/>
      <c r="BH69" s="586"/>
      <c r="BI69" s="586"/>
      <c r="BJ69" s="586"/>
      <c r="BK69" s="586"/>
      <c r="BL69" s="586"/>
      <c r="BM69" s="586"/>
      <c r="BN69" s="586"/>
      <c r="BO69" s="586"/>
      <c r="BP69" s="586"/>
      <c r="BQ69" s="586"/>
      <c r="BR69" s="586"/>
      <c r="BS69" s="586"/>
      <c r="BT69" s="586"/>
      <c r="BU69" s="586"/>
      <c r="BV69" s="586"/>
      <c r="BW69" s="586"/>
      <c r="BX69" s="586"/>
      <c r="BY69" s="586"/>
      <c r="BZ69" s="586"/>
      <c r="CA69" s="586"/>
      <c r="CB69" s="586"/>
      <c r="CC69" s="586"/>
      <c r="CF69" s="51"/>
      <c r="CK69" s="586" t="s">
        <v>212</v>
      </c>
      <c r="CL69" s="586"/>
      <c r="CM69" s="586"/>
      <c r="CN69" s="586"/>
      <c r="CO69" s="586"/>
      <c r="CP69" s="586"/>
      <c r="CQ69" s="586"/>
      <c r="CR69" s="586"/>
      <c r="CS69" s="586"/>
      <c r="CT69" s="586"/>
      <c r="CU69" s="586"/>
      <c r="CV69" s="586"/>
      <c r="CW69" s="586"/>
      <c r="CX69" s="586"/>
      <c r="CY69" s="586"/>
      <c r="CZ69" s="586"/>
      <c r="DA69" s="586"/>
      <c r="DB69" s="586"/>
      <c r="DC69" s="586"/>
      <c r="DD69" s="586"/>
      <c r="DE69" s="586"/>
      <c r="DF69" s="586"/>
      <c r="DG69" s="586"/>
      <c r="DH69" s="586"/>
      <c r="DI69" s="586"/>
      <c r="DJ69" s="586"/>
      <c r="DK69" s="586"/>
      <c r="DL69" s="586"/>
      <c r="DM69" s="586"/>
      <c r="DN69" s="586"/>
      <c r="DO69" s="586"/>
      <c r="DP69" s="586"/>
      <c r="DQ69" s="586"/>
      <c r="DR69" s="586"/>
      <c r="DS69" s="586"/>
      <c r="DT69" s="586"/>
      <c r="DU69" s="586"/>
      <c r="DV69" s="586"/>
      <c r="DW69" s="586"/>
      <c r="DX69" s="586"/>
      <c r="DY69" s="586"/>
      <c r="DZ69" s="586"/>
      <c r="EA69" s="586"/>
      <c r="EB69" s="586"/>
      <c r="EC69" s="586"/>
      <c r="ED69" s="586"/>
      <c r="EE69" s="586"/>
      <c r="EF69" s="586"/>
      <c r="EG69" s="586"/>
      <c r="EH69" s="586"/>
      <c r="EI69" s="586"/>
      <c r="EJ69" s="586"/>
      <c r="EK69" s="586"/>
      <c r="EL69" s="586"/>
      <c r="EM69" s="586"/>
      <c r="EN69" s="586"/>
      <c r="EO69" s="586"/>
      <c r="EP69" s="586"/>
      <c r="EQ69" s="586"/>
      <c r="ER69" s="586"/>
      <c r="ES69" s="586"/>
      <c r="ET69" s="586"/>
      <c r="EU69" s="586"/>
      <c r="EV69" s="586"/>
      <c r="EW69" s="586"/>
      <c r="EX69" s="586"/>
      <c r="EY69" s="586"/>
      <c r="EZ69" s="586"/>
      <c r="FA69" s="586"/>
      <c r="FB69" s="586"/>
      <c r="FC69" s="586"/>
      <c r="FD69" s="586"/>
      <c r="FE69" s="586"/>
      <c r="FF69" s="586"/>
      <c r="FG69" s="586"/>
      <c r="FH69" s="586"/>
      <c r="FI69" s="586"/>
      <c r="FJ69" s="586"/>
      <c r="FK69" s="586"/>
      <c r="FL69" s="586"/>
      <c r="FM69" s="586"/>
    </row>
    <row r="70" spans="1:169" ht="9" customHeight="1">
      <c r="A70" s="586"/>
      <c r="B70" s="586"/>
      <c r="C70" s="586"/>
      <c r="D70" s="586"/>
      <c r="E70" s="586"/>
      <c r="F70" s="586"/>
      <c r="G70" s="586"/>
      <c r="H70" s="586"/>
      <c r="I70" s="586"/>
      <c r="J70" s="586"/>
      <c r="K70" s="586"/>
      <c r="L70" s="586"/>
      <c r="M70" s="586"/>
      <c r="N70" s="586"/>
      <c r="O70" s="586"/>
      <c r="P70" s="586"/>
      <c r="Q70" s="586"/>
      <c r="R70" s="586"/>
      <c r="S70" s="586"/>
      <c r="T70" s="586"/>
      <c r="U70" s="586"/>
      <c r="V70" s="586"/>
      <c r="W70" s="586"/>
      <c r="X70" s="586"/>
      <c r="Y70" s="586"/>
      <c r="Z70" s="586"/>
      <c r="AA70" s="586"/>
      <c r="AB70" s="586"/>
      <c r="AC70" s="586"/>
      <c r="AD70" s="586"/>
      <c r="AE70" s="586"/>
      <c r="AF70" s="586"/>
      <c r="AG70" s="586"/>
      <c r="AH70" s="586"/>
      <c r="AI70" s="586"/>
      <c r="AJ70" s="586"/>
      <c r="AK70" s="586"/>
      <c r="AL70" s="586"/>
      <c r="AM70" s="586"/>
      <c r="AN70" s="586"/>
      <c r="AO70" s="586"/>
      <c r="AP70" s="586"/>
      <c r="AQ70" s="586"/>
      <c r="AR70" s="586"/>
      <c r="AS70" s="586"/>
      <c r="AT70" s="586"/>
      <c r="AU70" s="586"/>
      <c r="AV70" s="586"/>
      <c r="AW70" s="586"/>
      <c r="AX70" s="586"/>
      <c r="AY70" s="586"/>
      <c r="AZ70" s="586"/>
      <c r="BA70" s="586"/>
      <c r="BB70" s="586"/>
      <c r="BC70" s="586"/>
      <c r="BD70" s="586"/>
      <c r="BE70" s="586"/>
      <c r="BF70" s="586"/>
      <c r="BG70" s="586"/>
      <c r="BH70" s="586"/>
      <c r="BI70" s="586"/>
      <c r="BJ70" s="586"/>
      <c r="BK70" s="586"/>
      <c r="BL70" s="586"/>
      <c r="BM70" s="586"/>
      <c r="BN70" s="586"/>
      <c r="BO70" s="586"/>
      <c r="BP70" s="586"/>
      <c r="BQ70" s="586"/>
      <c r="BR70" s="586"/>
      <c r="BS70" s="586"/>
      <c r="BT70" s="586"/>
      <c r="BU70" s="586"/>
      <c r="BV70" s="586"/>
      <c r="BW70" s="586"/>
      <c r="BX70" s="586"/>
      <c r="BY70" s="586"/>
      <c r="BZ70" s="586"/>
      <c r="CA70" s="586"/>
      <c r="CB70" s="586"/>
      <c r="CC70" s="586"/>
      <c r="CF70" s="51"/>
      <c r="CK70" s="586"/>
      <c r="CL70" s="586"/>
      <c r="CM70" s="586"/>
      <c r="CN70" s="586"/>
      <c r="CO70" s="586"/>
      <c r="CP70" s="586"/>
      <c r="CQ70" s="586"/>
      <c r="CR70" s="586"/>
      <c r="CS70" s="586"/>
      <c r="CT70" s="586"/>
      <c r="CU70" s="586"/>
      <c r="CV70" s="586"/>
      <c r="CW70" s="586"/>
      <c r="CX70" s="586"/>
      <c r="CY70" s="586"/>
      <c r="CZ70" s="586"/>
      <c r="DA70" s="586"/>
      <c r="DB70" s="586"/>
      <c r="DC70" s="586"/>
      <c r="DD70" s="586"/>
      <c r="DE70" s="586"/>
      <c r="DF70" s="586"/>
      <c r="DG70" s="586"/>
      <c r="DH70" s="586"/>
      <c r="DI70" s="586"/>
      <c r="DJ70" s="586"/>
      <c r="DK70" s="586"/>
      <c r="DL70" s="586"/>
      <c r="DM70" s="586"/>
      <c r="DN70" s="586"/>
      <c r="DO70" s="586"/>
      <c r="DP70" s="586"/>
      <c r="DQ70" s="586"/>
      <c r="DR70" s="586"/>
      <c r="DS70" s="586"/>
      <c r="DT70" s="586"/>
      <c r="DU70" s="586"/>
      <c r="DV70" s="586"/>
      <c r="DW70" s="586"/>
      <c r="DX70" s="586"/>
      <c r="DY70" s="586"/>
      <c r="DZ70" s="586"/>
      <c r="EA70" s="586"/>
      <c r="EB70" s="586"/>
      <c r="EC70" s="586"/>
      <c r="ED70" s="586"/>
      <c r="EE70" s="586"/>
      <c r="EF70" s="586"/>
      <c r="EG70" s="586"/>
      <c r="EH70" s="586"/>
      <c r="EI70" s="586"/>
      <c r="EJ70" s="586"/>
      <c r="EK70" s="586"/>
      <c r="EL70" s="586"/>
      <c r="EM70" s="586"/>
      <c r="EN70" s="586"/>
      <c r="EO70" s="586"/>
      <c r="EP70" s="586"/>
      <c r="EQ70" s="586"/>
      <c r="ER70" s="586"/>
      <c r="ES70" s="586"/>
      <c r="ET70" s="586"/>
      <c r="EU70" s="586"/>
      <c r="EV70" s="586"/>
      <c r="EW70" s="586"/>
      <c r="EX70" s="586"/>
      <c r="EY70" s="586"/>
      <c r="EZ70" s="586"/>
      <c r="FA70" s="586"/>
      <c r="FB70" s="586"/>
      <c r="FC70" s="586"/>
      <c r="FD70" s="586"/>
      <c r="FE70" s="586"/>
      <c r="FF70" s="586"/>
      <c r="FG70" s="586"/>
      <c r="FH70" s="586"/>
      <c r="FI70" s="586"/>
      <c r="FJ70" s="586"/>
      <c r="FK70" s="586"/>
      <c r="FL70" s="586"/>
      <c r="FM70" s="586"/>
    </row>
    <row r="71" spans="1:169" ht="9" customHeight="1">
      <c r="A71" s="586" t="s">
        <v>211</v>
      </c>
      <c r="B71" s="586"/>
      <c r="C71" s="586"/>
      <c r="D71" s="586"/>
      <c r="E71" s="586"/>
      <c r="F71" s="586"/>
      <c r="G71" s="586"/>
      <c r="H71" s="586"/>
      <c r="I71" s="586"/>
      <c r="J71" s="586"/>
      <c r="K71" s="586"/>
      <c r="L71" s="586"/>
      <c r="M71" s="586"/>
      <c r="N71" s="586"/>
      <c r="O71" s="586"/>
      <c r="P71" s="586"/>
      <c r="Q71" s="586"/>
      <c r="R71" s="586"/>
      <c r="S71" s="586"/>
      <c r="T71" s="586"/>
      <c r="U71" s="586"/>
      <c r="V71" s="586"/>
      <c r="W71" s="586"/>
      <c r="X71" s="586"/>
      <c r="Y71" s="586"/>
      <c r="Z71" s="586"/>
      <c r="AA71" s="586"/>
      <c r="AB71" s="586"/>
      <c r="AC71" s="586"/>
      <c r="AD71" s="586"/>
      <c r="AE71" s="586"/>
      <c r="AF71" s="586"/>
      <c r="AG71" s="586"/>
      <c r="AH71" s="586"/>
      <c r="AI71" s="586"/>
      <c r="AJ71" s="586"/>
      <c r="AK71" s="586"/>
      <c r="AL71" s="586"/>
      <c r="AM71" s="586"/>
      <c r="AN71" s="586"/>
      <c r="AO71" s="586"/>
      <c r="AP71" s="586"/>
      <c r="AQ71" s="586"/>
      <c r="AR71" s="586"/>
      <c r="AS71" s="586"/>
      <c r="AT71" s="586"/>
      <c r="AU71" s="586"/>
      <c r="AV71" s="586"/>
      <c r="AW71" s="586"/>
      <c r="AX71" s="586"/>
      <c r="AY71" s="586"/>
      <c r="AZ71" s="586"/>
      <c r="BA71" s="586"/>
      <c r="BB71" s="586"/>
      <c r="BC71" s="586"/>
      <c r="BD71" s="586"/>
      <c r="BE71" s="586"/>
      <c r="BF71" s="586"/>
      <c r="BG71" s="586"/>
      <c r="BH71" s="586"/>
      <c r="BI71" s="586"/>
      <c r="BJ71" s="586"/>
      <c r="BK71" s="586"/>
      <c r="BL71" s="586"/>
      <c r="BM71" s="586"/>
      <c r="BN71" s="586"/>
      <c r="BO71" s="586"/>
      <c r="BP71" s="586"/>
      <c r="BQ71" s="586"/>
      <c r="BR71" s="586"/>
      <c r="BS71" s="586"/>
      <c r="BT71" s="586"/>
      <c r="BU71" s="586"/>
      <c r="BV71" s="586"/>
      <c r="BW71" s="586"/>
      <c r="BX71" s="586"/>
      <c r="BY71" s="586"/>
      <c r="BZ71" s="586"/>
      <c r="CA71" s="586"/>
      <c r="CB71" s="586"/>
      <c r="CC71" s="586"/>
      <c r="CF71" s="51"/>
      <c r="CK71" s="586" t="s">
        <v>211</v>
      </c>
      <c r="CL71" s="586"/>
      <c r="CM71" s="586"/>
      <c r="CN71" s="586"/>
      <c r="CO71" s="586"/>
      <c r="CP71" s="586"/>
      <c r="CQ71" s="586"/>
      <c r="CR71" s="586"/>
      <c r="CS71" s="586"/>
      <c r="CT71" s="586"/>
      <c r="CU71" s="586"/>
      <c r="CV71" s="586"/>
      <c r="CW71" s="586"/>
      <c r="CX71" s="586"/>
      <c r="CY71" s="586"/>
      <c r="CZ71" s="586"/>
      <c r="DA71" s="586"/>
      <c r="DB71" s="586"/>
      <c r="DC71" s="586"/>
      <c r="DD71" s="586"/>
      <c r="DE71" s="586"/>
      <c r="DF71" s="586"/>
      <c r="DG71" s="586"/>
      <c r="DH71" s="586"/>
      <c r="DI71" s="586"/>
      <c r="DJ71" s="586"/>
      <c r="DK71" s="586"/>
      <c r="DL71" s="586"/>
      <c r="DM71" s="586"/>
      <c r="DN71" s="586"/>
      <c r="DO71" s="586"/>
      <c r="DP71" s="586"/>
      <c r="DQ71" s="586"/>
      <c r="DR71" s="586"/>
      <c r="DS71" s="586"/>
      <c r="DT71" s="586"/>
      <c r="DU71" s="586"/>
      <c r="DV71" s="586"/>
      <c r="DW71" s="586"/>
      <c r="DX71" s="586"/>
      <c r="DY71" s="586"/>
      <c r="DZ71" s="586"/>
      <c r="EA71" s="586"/>
      <c r="EB71" s="586"/>
      <c r="EC71" s="586"/>
      <c r="ED71" s="586"/>
      <c r="EE71" s="586"/>
      <c r="EF71" s="586"/>
      <c r="EG71" s="586"/>
      <c r="EH71" s="586"/>
      <c r="EI71" s="586"/>
      <c r="EJ71" s="586"/>
      <c r="EK71" s="586"/>
      <c r="EL71" s="586"/>
      <c r="EM71" s="586"/>
      <c r="EN71" s="586"/>
      <c r="EO71" s="586"/>
      <c r="EP71" s="586"/>
      <c r="EQ71" s="586"/>
      <c r="ER71" s="586"/>
      <c r="ES71" s="586"/>
      <c r="ET71" s="586"/>
      <c r="EU71" s="586"/>
      <c r="EV71" s="586"/>
      <c r="EW71" s="586"/>
      <c r="EX71" s="586"/>
      <c r="EY71" s="586"/>
      <c r="EZ71" s="586"/>
      <c r="FA71" s="586"/>
      <c r="FB71" s="586"/>
      <c r="FC71" s="586"/>
      <c r="FD71" s="586"/>
      <c r="FE71" s="586"/>
      <c r="FF71" s="586"/>
      <c r="FG71" s="586"/>
      <c r="FH71" s="586"/>
      <c r="FI71" s="586"/>
      <c r="FJ71" s="586"/>
      <c r="FK71" s="586"/>
      <c r="FL71" s="586"/>
      <c r="FM71" s="586"/>
    </row>
    <row r="72" spans="1:169" ht="9" customHeight="1">
      <c r="A72" s="586"/>
      <c r="B72" s="586"/>
      <c r="C72" s="586"/>
      <c r="D72" s="586"/>
      <c r="E72" s="586"/>
      <c r="F72" s="586"/>
      <c r="G72" s="586"/>
      <c r="H72" s="586"/>
      <c r="I72" s="586"/>
      <c r="J72" s="586"/>
      <c r="K72" s="586"/>
      <c r="L72" s="586"/>
      <c r="M72" s="586"/>
      <c r="N72" s="586"/>
      <c r="O72" s="586"/>
      <c r="P72" s="586"/>
      <c r="Q72" s="586"/>
      <c r="R72" s="586"/>
      <c r="S72" s="586"/>
      <c r="T72" s="586"/>
      <c r="U72" s="586"/>
      <c r="V72" s="586"/>
      <c r="W72" s="586"/>
      <c r="X72" s="586"/>
      <c r="Y72" s="586"/>
      <c r="Z72" s="586"/>
      <c r="AA72" s="586"/>
      <c r="AB72" s="586"/>
      <c r="AC72" s="586"/>
      <c r="AD72" s="586"/>
      <c r="AE72" s="586"/>
      <c r="AF72" s="586"/>
      <c r="AG72" s="586"/>
      <c r="AH72" s="586"/>
      <c r="AI72" s="586"/>
      <c r="AJ72" s="586"/>
      <c r="AK72" s="586"/>
      <c r="AL72" s="586"/>
      <c r="AM72" s="586"/>
      <c r="AN72" s="586"/>
      <c r="AO72" s="586"/>
      <c r="AP72" s="586"/>
      <c r="AQ72" s="586"/>
      <c r="AR72" s="586"/>
      <c r="AS72" s="586"/>
      <c r="AT72" s="586"/>
      <c r="AU72" s="586"/>
      <c r="AV72" s="586"/>
      <c r="AW72" s="586"/>
      <c r="AX72" s="586"/>
      <c r="AY72" s="586"/>
      <c r="AZ72" s="586"/>
      <c r="BA72" s="586"/>
      <c r="BB72" s="586"/>
      <c r="BC72" s="586"/>
      <c r="BD72" s="586"/>
      <c r="BE72" s="586"/>
      <c r="BF72" s="586"/>
      <c r="BG72" s="586"/>
      <c r="BH72" s="586"/>
      <c r="BI72" s="586"/>
      <c r="BJ72" s="586"/>
      <c r="BK72" s="586"/>
      <c r="BL72" s="586"/>
      <c r="BM72" s="586"/>
      <c r="BN72" s="586"/>
      <c r="BO72" s="586"/>
      <c r="BP72" s="586"/>
      <c r="BQ72" s="586"/>
      <c r="BR72" s="586"/>
      <c r="BS72" s="586"/>
      <c r="BT72" s="586"/>
      <c r="BU72" s="586"/>
      <c r="BV72" s="586"/>
      <c r="BW72" s="586"/>
      <c r="BX72" s="586"/>
      <c r="BY72" s="586"/>
      <c r="BZ72" s="586"/>
      <c r="CA72" s="586"/>
      <c r="CB72" s="586"/>
      <c r="CC72" s="586"/>
      <c r="CF72" s="51"/>
      <c r="CK72" s="586"/>
      <c r="CL72" s="586"/>
      <c r="CM72" s="586"/>
      <c r="CN72" s="586"/>
      <c r="CO72" s="586"/>
      <c r="CP72" s="586"/>
      <c r="CQ72" s="586"/>
      <c r="CR72" s="586"/>
      <c r="CS72" s="586"/>
      <c r="CT72" s="586"/>
      <c r="CU72" s="586"/>
      <c r="CV72" s="586"/>
      <c r="CW72" s="586"/>
      <c r="CX72" s="586"/>
      <c r="CY72" s="586"/>
      <c r="CZ72" s="586"/>
      <c r="DA72" s="586"/>
      <c r="DB72" s="586"/>
      <c r="DC72" s="586"/>
      <c r="DD72" s="586"/>
      <c r="DE72" s="586"/>
      <c r="DF72" s="586"/>
      <c r="DG72" s="586"/>
      <c r="DH72" s="586"/>
      <c r="DI72" s="586"/>
      <c r="DJ72" s="586"/>
      <c r="DK72" s="586"/>
      <c r="DL72" s="586"/>
      <c r="DM72" s="586"/>
      <c r="DN72" s="586"/>
      <c r="DO72" s="586"/>
      <c r="DP72" s="586"/>
      <c r="DQ72" s="586"/>
      <c r="DR72" s="586"/>
      <c r="DS72" s="586"/>
      <c r="DT72" s="586"/>
      <c r="DU72" s="586"/>
      <c r="DV72" s="586"/>
      <c r="DW72" s="586"/>
      <c r="DX72" s="586"/>
      <c r="DY72" s="586"/>
      <c r="DZ72" s="586"/>
      <c r="EA72" s="586"/>
      <c r="EB72" s="586"/>
      <c r="EC72" s="586"/>
      <c r="ED72" s="586"/>
      <c r="EE72" s="586"/>
      <c r="EF72" s="586"/>
      <c r="EG72" s="586"/>
      <c r="EH72" s="586"/>
      <c r="EI72" s="586"/>
      <c r="EJ72" s="586"/>
      <c r="EK72" s="586"/>
      <c r="EL72" s="586"/>
      <c r="EM72" s="586"/>
      <c r="EN72" s="586"/>
      <c r="EO72" s="586"/>
      <c r="EP72" s="586"/>
      <c r="EQ72" s="586"/>
      <c r="ER72" s="586"/>
      <c r="ES72" s="586"/>
      <c r="ET72" s="586"/>
      <c r="EU72" s="586"/>
      <c r="EV72" s="586"/>
      <c r="EW72" s="586"/>
      <c r="EX72" s="586"/>
      <c r="EY72" s="586"/>
      <c r="EZ72" s="586"/>
      <c r="FA72" s="586"/>
      <c r="FB72" s="586"/>
      <c r="FC72" s="586"/>
      <c r="FD72" s="586"/>
      <c r="FE72" s="586"/>
      <c r="FF72" s="586"/>
      <c r="FG72" s="586"/>
      <c r="FH72" s="586"/>
      <c r="FI72" s="586"/>
      <c r="FJ72" s="586"/>
      <c r="FK72" s="586"/>
      <c r="FL72" s="586"/>
      <c r="FM72" s="586"/>
    </row>
    <row r="73" spans="1:169" ht="9" customHeight="1">
      <c r="A73" s="586" t="s">
        <v>206</v>
      </c>
      <c r="B73" s="586"/>
      <c r="C73" s="586"/>
      <c r="D73" s="586"/>
      <c r="E73" s="586"/>
      <c r="F73" s="586"/>
      <c r="G73" s="586"/>
      <c r="H73" s="586"/>
      <c r="I73" s="586"/>
      <c r="J73" s="586"/>
      <c r="K73" s="586"/>
      <c r="L73" s="586"/>
      <c r="M73" s="586"/>
      <c r="N73" s="586"/>
      <c r="O73" s="586"/>
      <c r="P73" s="586"/>
      <c r="Q73" s="586"/>
      <c r="R73" s="586"/>
      <c r="S73" s="586"/>
      <c r="T73" s="586"/>
      <c r="U73" s="586"/>
      <c r="V73" s="586"/>
      <c r="W73" s="586"/>
      <c r="X73" s="586"/>
      <c r="Y73" s="586"/>
      <c r="Z73" s="586"/>
      <c r="AA73" s="586"/>
      <c r="AB73" s="586"/>
      <c r="AC73" s="586"/>
      <c r="AD73" s="586"/>
      <c r="AE73" s="586"/>
      <c r="AF73" s="586"/>
      <c r="AG73" s="586"/>
      <c r="AH73" s="586"/>
      <c r="AI73" s="586"/>
      <c r="AJ73" s="586"/>
      <c r="AK73" s="586"/>
      <c r="AL73" s="586"/>
      <c r="AM73" s="586"/>
      <c r="AN73" s="586"/>
      <c r="AO73" s="586"/>
      <c r="AP73" s="586"/>
      <c r="AQ73" s="586"/>
      <c r="AR73" s="586"/>
      <c r="AS73" s="586"/>
      <c r="AT73" s="586"/>
      <c r="AU73" s="586"/>
      <c r="AV73" s="586"/>
      <c r="AW73" s="586"/>
      <c r="AX73" s="586"/>
      <c r="AY73" s="586"/>
      <c r="AZ73" s="586"/>
      <c r="BA73" s="586"/>
      <c r="BB73" s="586"/>
      <c r="BC73" s="586"/>
      <c r="BD73" s="586"/>
      <c r="BE73" s="586"/>
      <c r="BF73" s="586"/>
      <c r="BG73" s="586"/>
      <c r="BH73" s="586"/>
      <c r="BI73" s="586"/>
      <c r="BJ73" s="586"/>
      <c r="BK73" s="586"/>
      <c r="BL73" s="586"/>
      <c r="BM73" s="586"/>
      <c r="BN73" s="586"/>
      <c r="BO73" s="586"/>
      <c r="BP73" s="586"/>
      <c r="BQ73" s="586"/>
      <c r="BR73" s="586"/>
      <c r="BS73" s="586"/>
      <c r="BT73" s="586"/>
      <c r="BU73" s="586"/>
      <c r="BV73" s="586"/>
      <c r="BW73" s="586"/>
      <c r="BX73" s="586"/>
      <c r="BY73" s="586"/>
      <c r="BZ73" s="586"/>
      <c r="CA73" s="586"/>
      <c r="CB73" s="586"/>
      <c r="CC73" s="586"/>
      <c r="CF73" s="51"/>
      <c r="CK73" s="586" t="s">
        <v>206</v>
      </c>
      <c r="CL73" s="586"/>
      <c r="CM73" s="586"/>
      <c r="CN73" s="586"/>
      <c r="CO73" s="586"/>
      <c r="CP73" s="586"/>
      <c r="CQ73" s="586"/>
      <c r="CR73" s="586"/>
      <c r="CS73" s="586"/>
      <c r="CT73" s="586"/>
      <c r="CU73" s="586"/>
      <c r="CV73" s="586"/>
      <c r="CW73" s="586"/>
      <c r="CX73" s="586"/>
      <c r="CY73" s="586"/>
      <c r="CZ73" s="586"/>
      <c r="DA73" s="586"/>
      <c r="DB73" s="586"/>
      <c r="DC73" s="586"/>
      <c r="DD73" s="586"/>
      <c r="DE73" s="586"/>
      <c r="DF73" s="586"/>
      <c r="DG73" s="586"/>
      <c r="DH73" s="586"/>
      <c r="DI73" s="586"/>
      <c r="DJ73" s="586"/>
      <c r="DK73" s="586"/>
      <c r="DL73" s="586"/>
      <c r="DM73" s="586"/>
      <c r="DN73" s="586"/>
      <c r="DO73" s="586"/>
      <c r="DP73" s="586"/>
      <c r="DQ73" s="586"/>
      <c r="DR73" s="586"/>
      <c r="DS73" s="586"/>
      <c r="DT73" s="586"/>
      <c r="DU73" s="586"/>
      <c r="DV73" s="586"/>
      <c r="DW73" s="586"/>
      <c r="DX73" s="586"/>
      <c r="DY73" s="586"/>
      <c r="DZ73" s="586"/>
      <c r="EA73" s="586"/>
      <c r="EB73" s="586"/>
      <c r="EC73" s="586"/>
      <c r="ED73" s="586"/>
      <c r="EE73" s="586"/>
      <c r="EF73" s="586"/>
      <c r="EG73" s="586"/>
      <c r="EH73" s="586"/>
      <c r="EI73" s="586"/>
      <c r="EJ73" s="586"/>
      <c r="EK73" s="586"/>
      <c r="EL73" s="586"/>
      <c r="EM73" s="586"/>
      <c r="EN73" s="586"/>
      <c r="EO73" s="586"/>
      <c r="EP73" s="586"/>
      <c r="EQ73" s="586"/>
      <c r="ER73" s="586"/>
      <c r="ES73" s="586"/>
      <c r="ET73" s="586"/>
      <c r="EU73" s="586"/>
      <c r="EV73" s="586"/>
      <c r="EW73" s="586"/>
      <c r="EX73" s="586"/>
      <c r="EY73" s="586"/>
      <c r="EZ73" s="586"/>
      <c r="FA73" s="586"/>
      <c r="FB73" s="586"/>
      <c r="FC73" s="586"/>
      <c r="FD73" s="586"/>
      <c r="FE73" s="586"/>
      <c r="FF73" s="586"/>
      <c r="FG73" s="586"/>
      <c r="FH73" s="586"/>
      <c r="FI73" s="586"/>
      <c r="FJ73" s="586"/>
      <c r="FK73" s="586"/>
      <c r="FL73" s="586"/>
      <c r="FM73" s="586"/>
    </row>
    <row r="74" spans="1:169" ht="9" customHeight="1">
      <c r="A74" s="586"/>
      <c r="B74" s="586"/>
      <c r="C74" s="586"/>
      <c r="D74" s="586"/>
      <c r="E74" s="586"/>
      <c r="F74" s="586"/>
      <c r="G74" s="586"/>
      <c r="H74" s="586"/>
      <c r="I74" s="586"/>
      <c r="J74" s="586"/>
      <c r="K74" s="586"/>
      <c r="L74" s="586"/>
      <c r="M74" s="586"/>
      <c r="N74" s="586"/>
      <c r="O74" s="586"/>
      <c r="P74" s="586"/>
      <c r="Q74" s="586"/>
      <c r="R74" s="586"/>
      <c r="S74" s="586"/>
      <c r="T74" s="586"/>
      <c r="U74" s="586"/>
      <c r="V74" s="586"/>
      <c r="W74" s="586"/>
      <c r="X74" s="586"/>
      <c r="Y74" s="586"/>
      <c r="Z74" s="586"/>
      <c r="AA74" s="586"/>
      <c r="AB74" s="586"/>
      <c r="AC74" s="586"/>
      <c r="AD74" s="586"/>
      <c r="AE74" s="586"/>
      <c r="AF74" s="586"/>
      <c r="AG74" s="586"/>
      <c r="AH74" s="586"/>
      <c r="AI74" s="586"/>
      <c r="AJ74" s="586"/>
      <c r="AK74" s="586"/>
      <c r="AL74" s="586"/>
      <c r="AM74" s="586"/>
      <c r="AN74" s="586"/>
      <c r="AO74" s="586"/>
      <c r="AP74" s="586"/>
      <c r="AQ74" s="586"/>
      <c r="AR74" s="586"/>
      <c r="AS74" s="586"/>
      <c r="AT74" s="586"/>
      <c r="AU74" s="586"/>
      <c r="AV74" s="586"/>
      <c r="AW74" s="586"/>
      <c r="AX74" s="586"/>
      <c r="AY74" s="586"/>
      <c r="AZ74" s="586"/>
      <c r="BA74" s="586"/>
      <c r="BB74" s="586"/>
      <c r="BC74" s="586"/>
      <c r="BD74" s="586"/>
      <c r="BE74" s="586"/>
      <c r="BF74" s="586"/>
      <c r="BG74" s="586"/>
      <c r="BH74" s="586"/>
      <c r="BI74" s="586"/>
      <c r="BJ74" s="586"/>
      <c r="BK74" s="586"/>
      <c r="BL74" s="586"/>
      <c r="BM74" s="586"/>
      <c r="BN74" s="586"/>
      <c r="BO74" s="586"/>
      <c r="BP74" s="586"/>
      <c r="BQ74" s="586"/>
      <c r="BR74" s="586"/>
      <c r="BS74" s="586"/>
      <c r="BT74" s="586"/>
      <c r="BU74" s="586"/>
      <c r="BV74" s="586"/>
      <c r="BW74" s="586"/>
      <c r="BX74" s="586"/>
      <c r="BY74" s="586"/>
      <c r="BZ74" s="586"/>
      <c r="CA74" s="586"/>
      <c r="CB74" s="586"/>
      <c r="CC74" s="586"/>
      <c r="CF74" s="51"/>
      <c r="CK74" s="586"/>
      <c r="CL74" s="586"/>
      <c r="CM74" s="586"/>
      <c r="CN74" s="586"/>
      <c r="CO74" s="586"/>
      <c r="CP74" s="586"/>
      <c r="CQ74" s="586"/>
      <c r="CR74" s="586"/>
      <c r="CS74" s="586"/>
      <c r="CT74" s="586"/>
      <c r="CU74" s="586"/>
      <c r="CV74" s="586"/>
      <c r="CW74" s="586"/>
      <c r="CX74" s="586"/>
      <c r="CY74" s="586"/>
      <c r="CZ74" s="586"/>
      <c r="DA74" s="586"/>
      <c r="DB74" s="586"/>
      <c r="DC74" s="586"/>
      <c r="DD74" s="586"/>
      <c r="DE74" s="586"/>
      <c r="DF74" s="586"/>
      <c r="DG74" s="586"/>
      <c r="DH74" s="586"/>
      <c r="DI74" s="586"/>
      <c r="DJ74" s="586"/>
      <c r="DK74" s="586"/>
      <c r="DL74" s="586"/>
      <c r="DM74" s="586"/>
      <c r="DN74" s="586"/>
      <c r="DO74" s="586"/>
      <c r="DP74" s="586"/>
      <c r="DQ74" s="586"/>
      <c r="DR74" s="586"/>
      <c r="DS74" s="586"/>
      <c r="DT74" s="586"/>
      <c r="DU74" s="586"/>
      <c r="DV74" s="586"/>
      <c r="DW74" s="586"/>
      <c r="DX74" s="586"/>
      <c r="DY74" s="586"/>
      <c r="DZ74" s="586"/>
      <c r="EA74" s="586"/>
      <c r="EB74" s="586"/>
      <c r="EC74" s="586"/>
      <c r="ED74" s="586"/>
      <c r="EE74" s="586"/>
      <c r="EF74" s="586"/>
      <c r="EG74" s="586"/>
      <c r="EH74" s="586"/>
      <c r="EI74" s="586"/>
      <c r="EJ74" s="586"/>
      <c r="EK74" s="586"/>
      <c r="EL74" s="586"/>
      <c r="EM74" s="586"/>
      <c r="EN74" s="586"/>
      <c r="EO74" s="586"/>
      <c r="EP74" s="586"/>
      <c r="EQ74" s="586"/>
      <c r="ER74" s="586"/>
      <c r="ES74" s="586"/>
      <c r="ET74" s="586"/>
      <c r="EU74" s="586"/>
      <c r="EV74" s="586"/>
      <c r="EW74" s="586"/>
      <c r="EX74" s="586"/>
      <c r="EY74" s="586"/>
      <c r="EZ74" s="586"/>
      <c r="FA74" s="586"/>
      <c r="FB74" s="586"/>
      <c r="FC74" s="586"/>
      <c r="FD74" s="586"/>
      <c r="FE74" s="586"/>
      <c r="FF74" s="586"/>
      <c r="FG74" s="586"/>
      <c r="FH74" s="586"/>
      <c r="FI74" s="586"/>
      <c r="FJ74" s="586"/>
      <c r="FK74" s="586"/>
      <c r="FL74" s="586"/>
      <c r="FM74" s="586"/>
    </row>
    <row r="75" spans="1:169" ht="9" customHeight="1">
      <c r="A75" s="586" t="s">
        <v>207</v>
      </c>
      <c r="B75" s="586"/>
      <c r="C75" s="586"/>
      <c r="D75" s="586"/>
      <c r="E75" s="586"/>
      <c r="F75" s="586"/>
      <c r="G75" s="586"/>
      <c r="H75" s="586"/>
      <c r="I75" s="586"/>
      <c r="J75" s="586"/>
      <c r="K75" s="586"/>
      <c r="L75" s="586"/>
      <c r="M75" s="586"/>
      <c r="N75" s="586"/>
      <c r="O75" s="586"/>
      <c r="P75" s="586"/>
      <c r="Q75" s="586"/>
      <c r="R75" s="586"/>
      <c r="S75" s="586"/>
      <c r="T75" s="586"/>
      <c r="U75" s="586"/>
      <c r="V75" s="586"/>
      <c r="W75" s="586"/>
      <c r="X75" s="586"/>
      <c r="Y75" s="586"/>
      <c r="Z75" s="586"/>
      <c r="AA75" s="586"/>
      <c r="AB75" s="586"/>
      <c r="AC75" s="586"/>
      <c r="AD75" s="586"/>
      <c r="AE75" s="586"/>
      <c r="AF75" s="586"/>
      <c r="AG75" s="586"/>
      <c r="AH75" s="586"/>
      <c r="AI75" s="586"/>
      <c r="AJ75" s="586"/>
      <c r="AK75" s="586"/>
      <c r="AL75" s="586"/>
      <c r="AM75" s="586"/>
      <c r="AN75" s="586"/>
      <c r="AO75" s="586"/>
      <c r="AP75" s="586"/>
      <c r="AQ75" s="586"/>
      <c r="AR75" s="586"/>
      <c r="AS75" s="586"/>
      <c r="AT75" s="586"/>
      <c r="AU75" s="586"/>
      <c r="AV75" s="586"/>
      <c r="AW75" s="586"/>
      <c r="AX75" s="586"/>
      <c r="AY75" s="586"/>
      <c r="AZ75" s="586"/>
      <c r="BA75" s="586"/>
      <c r="BB75" s="586"/>
      <c r="BC75" s="586"/>
      <c r="BD75" s="586"/>
      <c r="BE75" s="586"/>
      <c r="BF75" s="586"/>
      <c r="BG75" s="586"/>
      <c r="BH75" s="586"/>
      <c r="BI75" s="586"/>
      <c r="BJ75" s="586"/>
      <c r="BK75" s="586"/>
      <c r="BL75" s="586"/>
      <c r="BM75" s="586"/>
      <c r="BN75" s="586"/>
      <c r="BO75" s="586"/>
      <c r="BP75" s="586"/>
      <c r="BQ75" s="586"/>
      <c r="BR75" s="586"/>
      <c r="BS75" s="586"/>
      <c r="BT75" s="586"/>
      <c r="BU75" s="586"/>
      <c r="BV75" s="586"/>
      <c r="BW75" s="586"/>
      <c r="BX75" s="586"/>
      <c r="BY75" s="586"/>
      <c r="BZ75" s="586"/>
      <c r="CA75" s="586"/>
      <c r="CB75" s="586"/>
      <c r="CC75" s="586"/>
      <c r="CF75" s="51"/>
      <c r="CK75" s="586" t="s">
        <v>207</v>
      </c>
      <c r="CL75" s="586"/>
      <c r="CM75" s="586"/>
      <c r="CN75" s="586"/>
      <c r="CO75" s="586"/>
      <c r="CP75" s="586"/>
      <c r="CQ75" s="586"/>
      <c r="CR75" s="586"/>
      <c r="CS75" s="586"/>
      <c r="CT75" s="586"/>
      <c r="CU75" s="586"/>
      <c r="CV75" s="586"/>
      <c r="CW75" s="586"/>
      <c r="CX75" s="586"/>
      <c r="CY75" s="586"/>
      <c r="CZ75" s="586"/>
      <c r="DA75" s="586"/>
      <c r="DB75" s="586"/>
      <c r="DC75" s="586"/>
      <c r="DD75" s="586"/>
      <c r="DE75" s="586"/>
      <c r="DF75" s="586"/>
      <c r="DG75" s="586"/>
      <c r="DH75" s="586"/>
      <c r="DI75" s="586"/>
      <c r="DJ75" s="586"/>
      <c r="DK75" s="586"/>
      <c r="DL75" s="586"/>
      <c r="DM75" s="586"/>
      <c r="DN75" s="586"/>
      <c r="DO75" s="586"/>
      <c r="DP75" s="586"/>
      <c r="DQ75" s="586"/>
      <c r="DR75" s="586"/>
      <c r="DS75" s="586"/>
      <c r="DT75" s="586"/>
      <c r="DU75" s="586"/>
      <c r="DV75" s="586"/>
      <c r="DW75" s="586"/>
      <c r="DX75" s="586"/>
      <c r="DY75" s="586"/>
      <c r="DZ75" s="586"/>
      <c r="EA75" s="586"/>
      <c r="EB75" s="586"/>
      <c r="EC75" s="586"/>
      <c r="ED75" s="586"/>
      <c r="EE75" s="586"/>
      <c r="EF75" s="586"/>
      <c r="EG75" s="586"/>
      <c r="EH75" s="586"/>
      <c r="EI75" s="586"/>
      <c r="EJ75" s="586"/>
      <c r="EK75" s="586"/>
      <c r="EL75" s="586"/>
      <c r="EM75" s="586"/>
      <c r="EN75" s="586"/>
      <c r="EO75" s="586"/>
      <c r="EP75" s="586"/>
      <c r="EQ75" s="586"/>
      <c r="ER75" s="586"/>
      <c r="ES75" s="586"/>
      <c r="ET75" s="586"/>
      <c r="EU75" s="586"/>
      <c r="EV75" s="586"/>
      <c r="EW75" s="586"/>
      <c r="EX75" s="586"/>
      <c r="EY75" s="586"/>
      <c r="EZ75" s="586"/>
      <c r="FA75" s="586"/>
      <c r="FB75" s="586"/>
      <c r="FC75" s="586"/>
      <c r="FD75" s="586"/>
      <c r="FE75" s="586"/>
      <c r="FF75" s="586"/>
      <c r="FG75" s="586"/>
      <c r="FH75" s="586"/>
      <c r="FI75" s="586"/>
      <c r="FJ75" s="586"/>
      <c r="FK75" s="586"/>
      <c r="FL75" s="586"/>
      <c r="FM75" s="586"/>
    </row>
    <row r="76" spans="1:169" ht="9" customHeight="1">
      <c r="A76" s="586"/>
      <c r="B76" s="586"/>
      <c r="C76" s="586"/>
      <c r="D76" s="586"/>
      <c r="E76" s="586"/>
      <c r="F76" s="586"/>
      <c r="G76" s="586"/>
      <c r="H76" s="586"/>
      <c r="I76" s="586"/>
      <c r="J76" s="586"/>
      <c r="K76" s="586"/>
      <c r="L76" s="586"/>
      <c r="M76" s="586"/>
      <c r="N76" s="586"/>
      <c r="O76" s="586"/>
      <c r="P76" s="586"/>
      <c r="Q76" s="586"/>
      <c r="R76" s="586"/>
      <c r="S76" s="586"/>
      <c r="T76" s="586"/>
      <c r="U76" s="586"/>
      <c r="V76" s="586"/>
      <c r="W76" s="586"/>
      <c r="X76" s="586"/>
      <c r="Y76" s="586"/>
      <c r="Z76" s="586"/>
      <c r="AA76" s="586"/>
      <c r="AB76" s="586"/>
      <c r="AC76" s="586"/>
      <c r="AD76" s="586"/>
      <c r="AE76" s="586"/>
      <c r="AF76" s="586"/>
      <c r="AG76" s="586"/>
      <c r="AH76" s="586"/>
      <c r="AI76" s="586"/>
      <c r="AJ76" s="586"/>
      <c r="AK76" s="586"/>
      <c r="AL76" s="586"/>
      <c r="AM76" s="586"/>
      <c r="AN76" s="586"/>
      <c r="AO76" s="586"/>
      <c r="AP76" s="586"/>
      <c r="AQ76" s="586"/>
      <c r="AR76" s="586"/>
      <c r="AS76" s="586"/>
      <c r="AT76" s="586"/>
      <c r="AU76" s="586"/>
      <c r="AV76" s="586"/>
      <c r="AW76" s="586"/>
      <c r="AX76" s="586"/>
      <c r="AY76" s="586"/>
      <c r="AZ76" s="586"/>
      <c r="BA76" s="586"/>
      <c r="BB76" s="586"/>
      <c r="BC76" s="586"/>
      <c r="BD76" s="586"/>
      <c r="BE76" s="586"/>
      <c r="BF76" s="586"/>
      <c r="BG76" s="586"/>
      <c r="BH76" s="586"/>
      <c r="BI76" s="586"/>
      <c r="BJ76" s="586"/>
      <c r="BK76" s="586"/>
      <c r="BL76" s="586"/>
      <c r="BM76" s="586"/>
      <c r="BN76" s="586"/>
      <c r="BO76" s="586"/>
      <c r="BP76" s="586"/>
      <c r="BQ76" s="586"/>
      <c r="BR76" s="586"/>
      <c r="BS76" s="586"/>
      <c r="BT76" s="586"/>
      <c r="BU76" s="586"/>
      <c r="BV76" s="586"/>
      <c r="BW76" s="586"/>
      <c r="BX76" s="586"/>
      <c r="BY76" s="586"/>
      <c r="BZ76" s="586"/>
      <c r="CA76" s="586"/>
      <c r="CB76" s="586"/>
      <c r="CC76" s="586"/>
      <c r="CF76" s="51"/>
      <c r="CK76" s="586"/>
      <c r="CL76" s="586"/>
      <c r="CM76" s="586"/>
      <c r="CN76" s="586"/>
      <c r="CO76" s="586"/>
      <c r="CP76" s="586"/>
      <c r="CQ76" s="586"/>
      <c r="CR76" s="586"/>
      <c r="CS76" s="586"/>
      <c r="CT76" s="586"/>
      <c r="CU76" s="586"/>
      <c r="CV76" s="586"/>
      <c r="CW76" s="586"/>
      <c r="CX76" s="586"/>
      <c r="CY76" s="586"/>
      <c r="CZ76" s="586"/>
      <c r="DA76" s="586"/>
      <c r="DB76" s="586"/>
      <c r="DC76" s="586"/>
      <c r="DD76" s="586"/>
      <c r="DE76" s="586"/>
      <c r="DF76" s="586"/>
      <c r="DG76" s="586"/>
      <c r="DH76" s="586"/>
      <c r="DI76" s="586"/>
      <c r="DJ76" s="586"/>
      <c r="DK76" s="586"/>
      <c r="DL76" s="586"/>
      <c r="DM76" s="586"/>
      <c r="DN76" s="586"/>
      <c r="DO76" s="586"/>
      <c r="DP76" s="586"/>
      <c r="DQ76" s="586"/>
      <c r="DR76" s="586"/>
      <c r="DS76" s="586"/>
      <c r="DT76" s="586"/>
      <c r="DU76" s="586"/>
      <c r="DV76" s="586"/>
      <c r="DW76" s="586"/>
      <c r="DX76" s="586"/>
      <c r="DY76" s="586"/>
      <c r="DZ76" s="586"/>
      <c r="EA76" s="586"/>
      <c r="EB76" s="586"/>
      <c r="EC76" s="586"/>
      <c r="ED76" s="586"/>
      <c r="EE76" s="586"/>
      <c r="EF76" s="586"/>
      <c r="EG76" s="586"/>
      <c r="EH76" s="586"/>
      <c r="EI76" s="586"/>
      <c r="EJ76" s="586"/>
      <c r="EK76" s="586"/>
      <c r="EL76" s="586"/>
      <c r="EM76" s="586"/>
      <c r="EN76" s="586"/>
      <c r="EO76" s="586"/>
      <c r="EP76" s="586"/>
      <c r="EQ76" s="586"/>
      <c r="ER76" s="586"/>
      <c r="ES76" s="586"/>
      <c r="ET76" s="586"/>
      <c r="EU76" s="586"/>
      <c r="EV76" s="586"/>
      <c r="EW76" s="586"/>
      <c r="EX76" s="586"/>
      <c r="EY76" s="586"/>
      <c r="EZ76" s="586"/>
      <c r="FA76" s="586"/>
      <c r="FB76" s="586"/>
      <c r="FC76" s="586"/>
      <c r="FD76" s="586"/>
      <c r="FE76" s="586"/>
      <c r="FF76" s="586"/>
      <c r="FG76" s="586"/>
      <c r="FH76" s="586"/>
      <c r="FI76" s="586"/>
      <c r="FJ76" s="586"/>
      <c r="FK76" s="586"/>
      <c r="FL76" s="586"/>
      <c r="FM76" s="586"/>
    </row>
    <row r="77" spans="1:169" ht="9" customHeight="1">
      <c r="A77" s="586"/>
      <c r="B77" s="586"/>
      <c r="C77" s="586"/>
      <c r="D77" s="586"/>
      <c r="E77" s="586"/>
      <c r="F77" s="586"/>
      <c r="G77" s="586"/>
      <c r="H77" s="586"/>
      <c r="I77" s="586"/>
      <c r="J77" s="586"/>
      <c r="K77" s="586"/>
      <c r="L77" s="586"/>
      <c r="M77" s="586"/>
      <c r="N77" s="586"/>
      <c r="O77" s="586"/>
      <c r="P77" s="586"/>
      <c r="Q77" s="586"/>
      <c r="R77" s="586"/>
      <c r="S77" s="586"/>
      <c r="T77" s="586"/>
      <c r="U77" s="586"/>
      <c r="V77" s="586"/>
      <c r="W77" s="586"/>
      <c r="X77" s="586"/>
      <c r="Y77" s="586"/>
      <c r="Z77" s="586"/>
      <c r="AA77" s="586"/>
      <c r="AB77" s="586"/>
      <c r="AC77" s="586"/>
      <c r="AD77" s="586"/>
      <c r="AE77" s="586"/>
      <c r="AF77" s="586"/>
      <c r="AG77" s="586"/>
      <c r="AH77" s="586"/>
      <c r="AI77" s="586"/>
      <c r="AJ77" s="586"/>
      <c r="AK77" s="586"/>
      <c r="AL77" s="586"/>
      <c r="AM77" s="586"/>
      <c r="AN77" s="586"/>
      <c r="AO77" s="586"/>
      <c r="AP77" s="586"/>
      <c r="AQ77" s="586"/>
      <c r="AR77" s="586"/>
      <c r="AS77" s="586"/>
      <c r="AT77" s="586"/>
      <c r="AU77" s="586"/>
      <c r="AV77" s="586"/>
      <c r="AW77" s="586"/>
      <c r="AX77" s="586"/>
      <c r="AY77" s="586"/>
      <c r="AZ77" s="586"/>
      <c r="BA77" s="586"/>
      <c r="BB77" s="586"/>
      <c r="BC77" s="586"/>
      <c r="BD77" s="586"/>
      <c r="BE77" s="586"/>
      <c r="BF77" s="586"/>
      <c r="BG77" s="586"/>
      <c r="BH77" s="586"/>
      <c r="BI77" s="586"/>
      <c r="BJ77" s="586"/>
      <c r="BK77" s="586"/>
      <c r="BL77" s="586"/>
      <c r="BM77" s="586"/>
      <c r="BN77" s="586"/>
      <c r="BO77" s="586"/>
      <c r="BP77" s="586"/>
      <c r="BQ77" s="586"/>
      <c r="BR77" s="586"/>
      <c r="BS77" s="586"/>
      <c r="BT77" s="586"/>
      <c r="BU77" s="586"/>
      <c r="BV77" s="586"/>
      <c r="BW77" s="586"/>
      <c r="BX77" s="586"/>
      <c r="BY77" s="586"/>
      <c r="BZ77" s="586"/>
      <c r="CA77" s="586"/>
      <c r="CB77" s="586"/>
      <c r="CC77" s="586"/>
      <c r="CF77" s="51"/>
      <c r="CK77" s="586"/>
      <c r="CL77" s="586"/>
      <c r="CM77" s="586"/>
      <c r="CN77" s="586"/>
      <c r="CO77" s="586"/>
      <c r="CP77" s="586"/>
      <c r="CQ77" s="586"/>
      <c r="CR77" s="586"/>
      <c r="CS77" s="586"/>
      <c r="CT77" s="586"/>
      <c r="CU77" s="586"/>
      <c r="CV77" s="586"/>
      <c r="CW77" s="586"/>
      <c r="CX77" s="586"/>
      <c r="CY77" s="586"/>
      <c r="CZ77" s="586"/>
      <c r="DA77" s="586"/>
      <c r="DB77" s="586"/>
      <c r="DC77" s="586"/>
      <c r="DD77" s="586"/>
      <c r="DE77" s="586"/>
      <c r="DF77" s="586"/>
      <c r="DG77" s="586"/>
      <c r="DH77" s="586"/>
      <c r="DI77" s="586"/>
      <c r="DJ77" s="586"/>
      <c r="DK77" s="586"/>
      <c r="DL77" s="586"/>
      <c r="DM77" s="586"/>
      <c r="DN77" s="586"/>
      <c r="DO77" s="586"/>
      <c r="DP77" s="586"/>
      <c r="DQ77" s="586"/>
      <c r="DR77" s="586"/>
      <c r="DS77" s="586"/>
      <c r="DT77" s="586"/>
      <c r="DU77" s="586"/>
      <c r="DV77" s="586"/>
      <c r="DW77" s="586"/>
      <c r="DX77" s="586"/>
      <c r="DY77" s="586"/>
      <c r="DZ77" s="586"/>
      <c r="EA77" s="586"/>
      <c r="EB77" s="586"/>
      <c r="EC77" s="586"/>
      <c r="ED77" s="586"/>
      <c r="EE77" s="586"/>
      <c r="EF77" s="586"/>
      <c r="EG77" s="586"/>
      <c r="EH77" s="586"/>
      <c r="EI77" s="586"/>
      <c r="EJ77" s="586"/>
      <c r="EK77" s="586"/>
      <c r="EL77" s="586"/>
      <c r="EM77" s="586"/>
      <c r="EN77" s="586"/>
      <c r="EO77" s="586"/>
      <c r="EP77" s="586"/>
      <c r="EQ77" s="586"/>
      <c r="ER77" s="586"/>
      <c r="ES77" s="586"/>
      <c r="ET77" s="586"/>
      <c r="EU77" s="586"/>
      <c r="EV77" s="586"/>
      <c r="EW77" s="586"/>
      <c r="EX77" s="586"/>
      <c r="EY77" s="586"/>
      <c r="EZ77" s="586"/>
      <c r="FA77" s="586"/>
      <c r="FB77" s="586"/>
      <c r="FC77" s="586"/>
      <c r="FD77" s="586"/>
      <c r="FE77" s="586"/>
      <c r="FF77" s="586"/>
      <c r="FG77" s="586"/>
      <c r="FH77" s="586"/>
      <c r="FI77" s="586"/>
      <c r="FJ77" s="586"/>
      <c r="FK77" s="586"/>
      <c r="FL77" s="586"/>
    </row>
    <row r="78" spans="1:169" ht="9" customHeight="1">
      <c r="A78" s="586"/>
      <c r="B78" s="586"/>
      <c r="C78" s="586"/>
      <c r="D78" s="586"/>
      <c r="E78" s="586"/>
      <c r="F78" s="586"/>
      <c r="G78" s="586"/>
      <c r="H78" s="586"/>
      <c r="I78" s="586"/>
      <c r="J78" s="586"/>
      <c r="K78" s="586"/>
      <c r="L78" s="586"/>
      <c r="M78" s="586"/>
      <c r="N78" s="586"/>
      <c r="O78" s="586"/>
      <c r="P78" s="586"/>
      <c r="Q78" s="586"/>
      <c r="R78" s="586"/>
      <c r="S78" s="586"/>
      <c r="T78" s="586"/>
      <c r="U78" s="586"/>
      <c r="V78" s="586"/>
      <c r="W78" s="586"/>
      <c r="X78" s="586"/>
      <c r="Y78" s="586"/>
      <c r="Z78" s="586"/>
      <c r="AA78" s="586"/>
      <c r="AB78" s="586"/>
      <c r="AC78" s="586"/>
      <c r="AD78" s="586"/>
      <c r="AE78" s="586"/>
      <c r="AF78" s="586"/>
      <c r="AG78" s="586"/>
      <c r="AH78" s="586"/>
      <c r="AI78" s="586"/>
      <c r="AJ78" s="586"/>
      <c r="AK78" s="586"/>
      <c r="AL78" s="586"/>
      <c r="AM78" s="586"/>
      <c r="AN78" s="586"/>
      <c r="AO78" s="586"/>
      <c r="AP78" s="586"/>
      <c r="AQ78" s="586"/>
      <c r="AR78" s="586"/>
      <c r="AS78" s="586"/>
      <c r="AT78" s="586"/>
      <c r="AU78" s="586"/>
      <c r="AV78" s="586"/>
      <c r="AW78" s="586"/>
      <c r="AX78" s="586"/>
      <c r="AY78" s="586"/>
      <c r="AZ78" s="586"/>
      <c r="BA78" s="586"/>
      <c r="BB78" s="586"/>
      <c r="BC78" s="586"/>
      <c r="BD78" s="586"/>
      <c r="BE78" s="586"/>
      <c r="BF78" s="586"/>
      <c r="BG78" s="586"/>
      <c r="BH78" s="586"/>
      <c r="BI78" s="586"/>
      <c r="BJ78" s="586"/>
      <c r="BK78" s="586"/>
      <c r="BL78" s="586"/>
      <c r="BM78" s="586"/>
      <c r="BN78" s="586"/>
      <c r="BO78" s="586"/>
      <c r="BP78" s="586"/>
      <c r="BQ78" s="586"/>
      <c r="BR78" s="586"/>
      <c r="BS78" s="586"/>
      <c r="BT78" s="586"/>
      <c r="BU78" s="586"/>
      <c r="BV78" s="586"/>
      <c r="BW78" s="586"/>
      <c r="BX78" s="586"/>
      <c r="BY78" s="586"/>
      <c r="BZ78" s="586"/>
      <c r="CA78" s="586"/>
      <c r="CB78" s="586"/>
      <c r="CC78" s="586"/>
      <c r="CF78" s="51"/>
      <c r="CK78" s="586"/>
      <c r="CL78" s="586"/>
      <c r="CM78" s="586"/>
      <c r="CN78" s="586"/>
      <c r="CO78" s="586"/>
      <c r="CP78" s="586"/>
      <c r="CQ78" s="586"/>
      <c r="CR78" s="586"/>
      <c r="CS78" s="586"/>
      <c r="CT78" s="586"/>
      <c r="CU78" s="586"/>
      <c r="CV78" s="586"/>
      <c r="CW78" s="586"/>
      <c r="CX78" s="586"/>
      <c r="CY78" s="586"/>
      <c r="CZ78" s="586"/>
      <c r="DA78" s="586"/>
      <c r="DB78" s="586"/>
      <c r="DC78" s="586"/>
      <c r="DD78" s="586"/>
      <c r="DE78" s="586"/>
      <c r="DF78" s="586"/>
      <c r="DG78" s="586"/>
      <c r="DH78" s="586"/>
      <c r="DI78" s="586"/>
      <c r="DJ78" s="586"/>
      <c r="DK78" s="586"/>
      <c r="DL78" s="586"/>
      <c r="DM78" s="586"/>
      <c r="DN78" s="586"/>
      <c r="DO78" s="586"/>
      <c r="DP78" s="586"/>
      <c r="DQ78" s="586"/>
      <c r="DR78" s="586"/>
      <c r="DS78" s="586"/>
      <c r="DT78" s="586"/>
      <c r="DU78" s="586"/>
      <c r="DV78" s="586"/>
      <c r="DW78" s="586"/>
      <c r="DX78" s="586"/>
      <c r="DY78" s="586"/>
      <c r="DZ78" s="586"/>
      <c r="EA78" s="586"/>
      <c r="EB78" s="586"/>
      <c r="EC78" s="586"/>
      <c r="ED78" s="586"/>
      <c r="EE78" s="586"/>
      <c r="EF78" s="586"/>
      <c r="EG78" s="586"/>
      <c r="EH78" s="586"/>
      <c r="EI78" s="586"/>
      <c r="EJ78" s="586"/>
      <c r="EK78" s="586"/>
      <c r="EL78" s="586"/>
      <c r="EM78" s="586"/>
      <c r="EN78" s="586"/>
      <c r="EO78" s="586"/>
      <c r="EP78" s="586"/>
      <c r="EQ78" s="586"/>
      <c r="ER78" s="586"/>
      <c r="ES78" s="586"/>
      <c r="ET78" s="586"/>
      <c r="EU78" s="586"/>
      <c r="EV78" s="586"/>
      <c r="EW78" s="586"/>
      <c r="EX78" s="586"/>
      <c r="EY78" s="586"/>
      <c r="EZ78" s="586"/>
      <c r="FA78" s="586"/>
      <c r="FB78" s="586"/>
      <c r="FC78" s="586"/>
      <c r="FD78" s="586"/>
      <c r="FE78" s="586"/>
      <c r="FF78" s="586"/>
      <c r="FG78" s="586"/>
      <c r="FH78" s="586"/>
      <c r="FI78" s="586"/>
      <c r="FJ78" s="586"/>
      <c r="FK78" s="586"/>
      <c r="FL78" s="586"/>
    </row>
    <row r="79" spans="1:169" ht="9" customHeight="1">
      <c r="A79" s="586"/>
      <c r="B79" s="586"/>
      <c r="C79" s="586"/>
      <c r="D79" s="586"/>
      <c r="E79" s="586"/>
      <c r="F79" s="586"/>
      <c r="G79" s="586"/>
      <c r="H79" s="586"/>
      <c r="I79" s="586"/>
      <c r="J79" s="586"/>
      <c r="K79" s="586"/>
      <c r="L79" s="586"/>
      <c r="M79" s="586"/>
      <c r="N79" s="586"/>
      <c r="O79" s="586"/>
      <c r="P79" s="586"/>
      <c r="Q79" s="586"/>
      <c r="R79" s="586"/>
      <c r="S79" s="586"/>
      <c r="T79" s="586"/>
      <c r="U79" s="586"/>
      <c r="V79" s="586"/>
      <c r="W79" s="586"/>
      <c r="X79" s="586"/>
      <c r="Y79" s="586"/>
      <c r="Z79" s="586"/>
      <c r="AA79" s="586"/>
      <c r="AB79" s="586"/>
      <c r="AC79" s="586"/>
      <c r="AD79" s="586"/>
      <c r="AE79" s="586"/>
      <c r="AF79" s="586"/>
      <c r="AG79" s="586"/>
      <c r="AH79" s="586"/>
      <c r="AI79" s="586"/>
      <c r="AJ79" s="586"/>
      <c r="AK79" s="586"/>
      <c r="AL79" s="586"/>
      <c r="AM79" s="586"/>
      <c r="AN79" s="586"/>
      <c r="AO79" s="586"/>
      <c r="AP79" s="586"/>
      <c r="AQ79" s="586"/>
      <c r="AR79" s="586"/>
      <c r="AS79" s="586"/>
      <c r="AT79" s="586"/>
      <c r="AU79" s="586"/>
      <c r="AV79" s="586"/>
      <c r="AW79" s="586"/>
      <c r="AX79" s="586"/>
      <c r="AY79" s="586"/>
      <c r="AZ79" s="586"/>
      <c r="BA79" s="586"/>
      <c r="BB79" s="586"/>
      <c r="BC79" s="586"/>
      <c r="BD79" s="586"/>
      <c r="BE79" s="586"/>
      <c r="BF79" s="586"/>
      <c r="BG79" s="586"/>
      <c r="BH79" s="586"/>
      <c r="BI79" s="586"/>
      <c r="BJ79" s="586"/>
      <c r="BK79" s="586"/>
      <c r="BL79" s="586"/>
      <c r="BM79" s="586"/>
      <c r="BN79" s="586"/>
      <c r="BO79" s="586"/>
      <c r="BP79" s="586"/>
      <c r="BQ79" s="586"/>
      <c r="BR79" s="586"/>
      <c r="BS79" s="586"/>
      <c r="BT79" s="586"/>
      <c r="BU79" s="586"/>
      <c r="BV79" s="586"/>
      <c r="BW79" s="586"/>
      <c r="BX79" s="586"/>
      <c r="BY79" s="586"/>
      <c r="BZ79" s="586"/>
      <c r="CA79" s="586"/>
      <c r="CB79" s="586"/>
      <c r="CC79" s="586"/>
      <c r="CF79" s="51"/>
      <c r="CK79" s="586"/>
      <c r="CL79" s="586"/>
      <c r="CM79" s="586"/>
      <c r="CN79" s="586"/>
      <c r="CO79" s="586"/>
      <c r="CP79" s="586"/>
      <c r="CQ79" s="586"/>
      <c r="CR79" s="586"/>
      <c r="CS79" s="586"/>
      <c r="CT79" s="586"/>
      <c r="CU79" s="586"/>
      <c r="CV79" s="586"/>
      <c r="CW79" s="586"/>
      <c r="CX79" s="586"/>
      <c r="CY79" s="586"/>
      <c r="CZ79" s="586"/>
      <c r="DA79" s="586"/>
      <c r="DB79" s="586"/>
      <c r="DC79" s="586"/>
      <c r="DD79" s="586"/>
      <c r="DE79" s="586"/>
      <c r="DF79" s="586"/>
      <c r="DG79" s="586"/>
      <c r="DH79" s="586"/>
      <c r="DI79" s="586"/>
      <c r="DJ79" s="586"/>
      <c r="DK79" s="586"/>
      <c r="DL79" s="586"/>
      <c r="DM79" s="586"/>
      <c r="DN79" s="586"/>
      <c r="DO79" s="586"/>
      <c r="DP79" s="586"/>
      <c r="DQ79" s="586"/>
      <c r="DR79" s="586"/>
      <c r="DS79" s="586"/>
      <c r="DT79" s="586"/>
      <c r="DU79" s="586"/>
      <c r="DV79" s="586"/>
      <c r="DW79" s="586"/>
      <c r="DX79" s="586"/>
      <c r="DY79" s="586"/>
      <c r="DZ79" s="586"/>
      <c r="EA79" s="586"/>
      <c r="EB79" s="586"/>
      <c r="EC79" s="586"/>
      <c r="ED79" s="586"/>
      <c r="EE79" s="586"/>
      <c r="EF79" s="586"/>
      <c r="EG79" s="586"/>
      <c r="EH79" s="586"/>
      <c r="EI79" s="586"/>
      <c r="EJ79" s="586"/>
      <c r="EK79" s="586"/>
      <c r="EL79" s="586"/>
      <c r="EM79" s="586"/>
      <c r="EN79" s="586"/>
      <c r="EO79" s="586"/>
      <c r="EP79" s="586"/>
      <c r="EQ79" s="586"/>
      <c r="ER79" s="586"/>
      <c r="ES79" s="586"/>
      <c r="ET79" s="586"/>
      <c r="EU79" s="586"/>
      <c r="EV79" s="586"/>
      <c r="EW79" s="586"/>
      <c r="EX79" s="586"/>
      <c r="EY79" s="586"/>
      <c r="EZ79" s="586"/>
      <c r="FA79" s="586"/>
      <c r="FB79" s="586"/>
      <c r="FC79" s="586"/>
      <c r="FD79" s="586"/>
      <c r="FE79" s="586"/>
      <c r="FF79" s="586"/>
      <c r="FG79" s="586"/>
      <c r="FH79" s="586"/>
      <c r="FI79" s="586"/>
      <c r="FJ79" s="586"/>
      <c r="FK79" s="586"/>
      <c r="FL79" s="586"/>
    </row>
    <row r="80" spans="1:169" ht="9" customHeight="1">
      <c r="A80" s="586"/>
      <c r="B80" s="586"/>
      <c r="C80" s="586"/>
      <c r="D80" s="586"/>
      <c r="E80" s="586"/>
      <c r="F80" s="586"/>
      <c r="G80" s="586"/>
      <c r="H80" s="586"/>
      <c r="I80" s="586"/>
      <c r="J80" s="586"/>
      <c r="K80" s="586"/>
      <c r="L80" s="586"/>
      <c r="M80" s="586"/>
      <c r="N80" s="586"/>
      <c r="O80" s="586"/>
      <c r="P80" s="586"/>
      <c r="Q80" s="586"/>
      <c r="R80" s="586"/>
      <c r="S80" s="586"/>
      <c r="T80" s="586"/>
      <c r="U80" s="586"/>
      <c r="V80" s="586"/>
      <c r="W80" s="586"/>
      <c r="X80" s="586"/>
      <c r="Y80" s="586"/>
      <c r="Z80" s="586"/>
      <c r="AA80" s="586"/>
      <c r="AB80" s="586"/>
      <c r="AC80" s="586"/>
      <c r="AD80" s="586"/>
      <c r="AE80" s="586"/>
      <c r="AF80" s="586"/>
      <c r="AG80" s="586"/>
      <c r="AH80" s="586"/>
      <c r="AI80" s="586"/>
      <c r="AJ80" s="586"/>
      <c r="AK80" s="586"/>
      <c r="AL80" s="586"/>
      <c r="AM80" s="586"/>
      <c r="AN80" s="586"/>
      <c r="AO80" s="586"/>
      <c r="AP80" s="586"/>
      <c r="AQ80" s="586"/>
      <c r="AR80" s="586"/>
      <c r="AS80" s="586"/>
      <c r="AT80" s="586"/>
      <c r="AU80" s="586"/>
      <c r="AV80" s="586"/>
      <c r="AW80" s="586"/>
      <c r="AX80" s="586"/>
      <c r="AY80" s="586"/>
      <c r="AZ80" s="586"/>
      <c r="BA80" s="586"/>
      <c r="BB80" s="586"/>
      <c r="BC80" s="586"/>
      <c r="BD80" s="586"/>
      <c r="BE80" s="586"/>
      <c r="BF80" s="586"/>
      <c r="BG80" s="586"/>
      <c r="BH80" s="586"/>
      <c r="BI80" s="586"/>
      <c r="BJ80" s="586"/>
      <c r="BK80" s="586"/>
      <c r="BL80" s="586"/>
      <c r="BM80" s="586"/>
      <c r="BN80" s="586"/>
      <c r="BO80" s="586"/>
      <c r="BP80" s="586"/>
      <c r="BQ80" s="586"/>
      <c r="BR80" s="586"/>
      <c r="BS80" s="586"/>
      <c r="BT80" s="586"/>
      <c r="BU80" s="586"/>
      <c r="BV80" s="586"/>
      <c r="BW80" s="586"/>
      <c r="BX80" s="586"/>
      <c r="BY80" s="586"/>
      <c r="BZ80" s="586"/>
      <c r="CA80" s="586"/>
      <c r="CB80" s="586"/>
      <c r="CC80" s="586"/>
      <c r="CF80" s="51"/>
      <c r="CK80" s="586"/>
      <c r="CL80" s="586"/>
      <c r="CM80" s="586"/>
      <c r="CN80" s="586"/>
      <c r="CO80" s="586"/>
      <c r="CP80" s="586"/>
      <c r="CQ80" s="586"/>
      <c r="CR80" s="586"/>
      <c r="CS80" s="586"/>
      <c r="CT80" s="586"/>
      <c r="CU80" s="586"/>
      <c r="CV80" s="586"/>
      <c r="CW80" s="586"/>
      <c r="CX80" s="586"/>
      <c r="CY80" s="586"/>
      <c r="CZ80" s="586"/>
      <c r="DA80" s="586"/>
      <c r="DB80" s="586"/>
      <c r="DC80" s="586"/>
      <c r="DD80" s="586"/>
      <c r="DE80" s="586"/>
      <c r="DF80" s="586"/>
      <c r="DG80" s="586"/>
      <c r="DH80" s="586"/>
      <c r="DI80" s="586"/>
      <c r="DJ80" s="586"/>
      <c r="DK80" s="586"/>
      <c r="DL80" s="586"/>
      <c r="DM80" s="586"/>
      <c r="DN80" s="586"/>
      <c r="DO80" s="586"/>
      <c r="DP80" s="586"/>
      <c r="DQ80" s="586"/>
      <c r="DR80" s="586"/>
      <c r="DS80" s="586"/>
      <c r="DT80" s="586"/>
      <c r="DU80" s="586"/>
      <c r="DV80" s="586"/>
      <c r="DW80" s="586"/>
      <c r="DX80" s="586"/>
      <c r="DY80" s="586"/>
      <c r="DZ80" s="586"/>
      <c r="EA80" s="586"/>
      <c r="EB80" s="586"/>
      <c r="EC80" s="586"/>
      <c r="ED80" s="586"/>
      <c r="EE80" s="586"/>
      <c r="EF80" s="586"/>
      <c r="EG80" s="586"/>
      <c r="EH80" s="586"/>
      <c r="EI80" s="586"/>
      <c r="EJ80" s="586"/>
      <c r="EK80" s="586"/>
      <c r="EL80" s="586"/>
      <c r="EM80" s="586"/>
      <c r="EN80" s="586"/>
      <c r="EO80" s="586"/>
      <c r="EP80" s="586"/>
      <c r="EQ80" s="586"/>
      <c r="ER80" s="586"/>
      <c r="ES80" s="586"/>
      <c r="ET80" s="586"/>
      <c r="EU80" s="586"/>
      <c r="EV80" s="586"/>
      <c r="EW80" s="586"/>
      <c r="EX80" s="586"/>
      <c r="EY80" s="586"/>
      <c r="EZ80" s="586"/>
      <c r="FA80" s="586"/>
      <c r="FB80" s="586"/>
      <c r="FC80" s="586"/>
      <c r="FD80" s="586"/>
      <c r="FE80" s="586"/>
      <c r="FF80" s="586"/>
      <c r="FG80" s="586"/>
      <c r="FH80" s="586"/>
      <c r="FI80" s="586"/>
      <c r="FJ80" s="586"/>
      <c r="FK80" s="586"/>
      <c r="FL80" s="586"/>
    </row>
    <row r="81" spans="1:168" ht="9" customHeight="1">
      <c r="A81" s="586"/>
      <c r="B81" s="586"/>
      <c r="C81" s="586"/>
      <c r="D81" s="586"/>
      <c r="E81" s="586"/>
      <c r="F81" s="586"/>
      <c r="G81" s="586"/>
      <c r="H81" s="586"/>
      <c r="I81" s="586"/>
      <c r="J81" s="586"/>
      <c r="K81" s="586"/>
      <c r="L81" s="586"/>
      <c r="M81" s="586"/>
      <c r="N81" s="586"/>
      <c r="O81" s="586"/>
      <c r="P81" s="586"/>
      <c r="Q81" s="586"/>
      <c r="R81" s="586"/>
      <c r="S81" s="586"/>
      <c r="T81" s="586"/>
      <c r="U81" s="586"/>
      <c r="V81" s="586"/>
      <c r="W81" s="586"/>
      <c r="X81" s="586"/>
      <c r="Y81" s="586"/>
      <c r="Z81" s="586"/>
      <c r="AA81" s="586"/>
      <c r="AB81" s="586"/>
      <c r="AC81" s="586"/>
      <c r="AD81" s="586"/>
      <c r="AE81" s="586"/>
      <c r="AF81" s="586"/>
      <c r="AG81" s="586"/>
      <c r="AH81" s="586"/>
      <c r="AI81" s="586"/>
      <c r="AJ81" s="586"/>
      <c r="AK81" s="586"/>
      <c r="AL81" s="586"/>
      <c r="AM81" s="586"/>
      <c r="AN81" s="586"/>
      <c r="AO81" s="586"/>
      <c r="AP81" s="586"/>
      <c r="AQ81" s="586"/>
      <c r="AR81" s="586"/>
      <c r="AS81" s="586"/>
      <c r="AT81" s="586"/>
      <c r="AU81" s="586"/>
      <c r="AV81" s="586"/>
      <c r="AW81" s="586"/>
      <c r="AX81" s="586"/>
      <c r="AY81" s="586"/>
      <c r="AZ81" s="586"/>
      <c r="BA81" s="586"/>
      <c r="BB81" s="586"/>
      <c r="BC81" s="586"/>
      <c r="BD81" s="586"/>
      <c r="BE81" s="586"/>
      <c r="BF81" s="586"/>
      <c r="BG81" s="586"/>
      <c r="BH81" s="586"/>
      <c r="BI81" s="586"/>
      <c r="BJ81" s="586"/>
      <c r="BK81" s="586"/>
      <c r="BL81" s="586"/>
      <c r="BM81" s="586"/>
      <c r="BN81" s="586"/>
      <c r="BO81" s="586"/>
      <c r="BP81" s="586"/>
      <c r="BQ81" s="586"/>
      <c r="BR81" s="586"/>
      <c r="BS81" s="586"/>
      <c r="BT81" s="586"/>
      <c r="BU81" s="586"/>
      <c r="BV81" s="586"/>
      <c r="BW81" s="586"/>
      <c r="BX81" s="586"/>
      <c r="BY81" s="586"/>
      <c r="BZ81" s="586"/>
      <c r="CA81" s="586"/>
      <c r="CB81" s="586"/>
      <c r="CC81" s="586"/>
      <c r="CF81" s="51"/>
      <c r="CK81" s="586"/>
      <c r="CL81" s="586"/>
      <c r="CM81" s="586"/>
      <c r="CN81" s="586"/>
      <c r="CO81" s="586"/>
      <c r="CP81" s="586"/>
      <c r="CQ81" s="586"/>
      <c r="CR81" s="586"/>
      <c r="CS81" s="586"/>
      <c r="CT81" s="586"/>
      <c r="CU81" s="586"/>
      <c r="CV81" s="586"/>
      <c r="CW81" s="586"/>
      <c r="CX81" s="586"/>
      <c r="CY81" s="586"/>
      <c r="CZ81" s="586"/>
      <c r="DA81" s="586"/>
      <c r="DB81" s="586"/>
      <c r="DC81" s="586"/>
      <c r="DD81" s="586"/>
      <c r="DE81" s="586"/>
      <c r="DF81" s="586"/>
      <c r="DG81" s="586"/>
      <c r="DH81" s="586"/>
      <c r="DI81" s="586"/>
      <c r="DJ81" s="586"/>
      <c r="DK81" s="586"/>
      <c r="DL81" s="586"/>
      <c r="DM81" s="586"/>
      <c r="DN81" s="586"/>
      <c r="DO81" s="586"/>
      <c r="DP81" s="586"/>
      <c r="DQ81" s="586"/>
      <c r="DR81" s="586"/>
      <c r="DS81" s="586"/>
      <c r="DT81" s="586"/>
      <c r="DU81" s="586"/>
      <c r="DV81" s="586"/>
      <c r="DW81" s="586"/>
      <c r="DX81" s="586"/>
      <c r="DY81" s="586"/>
      <c r="DZ81" s="586"/>
      <c r="EA81" s="586"/>
      <c r="EB81" s="586"/>
      <c r="EC81" s="586"/>
      <c r="ED81" s="586"/>
      <c r="EE81" s="586"/>
      <c r="EF81" s="586"/>
      <c r="EG81" s="586"/>
      <c r="EH81" s="586"/>
      <c r="EI81" s="586"/>
      <c r="EJ81" s="586"/>
      <c r="EK81" s="586"/>
      <c r="EL81" s="586"/>
      <c r="EM81" s="586"/>
      <c r="EN81" s="586"/>
      <c r="EO81" s="586"/>
      <c r="EP81" s="586"/>
      <c r="EQ81" s="586"/>
      <c r="ER81" s="586"/>
      <c r="ES81" s="586"/>
      <c r="ET81" s="586"/>
      <c r="EU81" s="586"/>
      <c r="EV81" s="586"/>
      <c r="EW81" s="586"/>
      <c r="EX81" s="586"/>
      <c r="EY81" s="586"/>
      <c r="EZ81" s="586"/>
      <c r="FA81" s="586"/>
      <c r="FB81" s="586"/>
      <c r="FC81" s="586"/>
      <c r="FD81" s="586"/>
      <c r="FE81" s="586"/>
      <c r="FF81" s="586"/>
      <c r="FG81" s="586"/>
      <c r="FH81" s="586"/>
      <c r="FI81" s="586"/>
      <c r="FJ81" s="586"/>
      <c r="FK81" s="586"/>
      <c r="FL81" s="586"/>
    </row>
    <row r="82" spans="1:168" ht="9" customHeight="1">
      <c r="A82" s="586"/>
      <c r="B82" s="586"/>
      <c r="C82" s="586"/>
      <c r="D82" s="586"/>
      <c r="E82" s="586"/>
      <c r="F82" s="586"/>
      <c r="G82" s="586"/>
      <c r="H82" s="586"/>
      <c r="I82" s="586"/>
      <c r="J82" s="586"/>
      <c r="K82" s="586"/>
      <c r="L82" s="586"/>
      <c r="M82" s="586"/>
      <c r="N82" s="586"/>
      <c r="O82" s="586"/>
      <c r="P82" s="586"/>
      <c r="Q82" s="586"/>
      <c r="R82" s="586"/>
      <c r="S82" s="586"/>
      <c r="T82" s="586"/>
      <c r="U82" s="586"/>
      <c r="V82" s="586"/>
      <c r="W82" s="586"/>
      <c r="X82" s="586"/>
      <c r="Y82" s="586"/>
      <c r="Z82" s="586"/>
      <c r="AA82" s="586"/>
      <c r="AB82" s="586"/>
      <c r="AC82" s="586"/>
      <c r="AD82" s="586"/>
      <c r="AE82" s="586"/>
      <c r="AF82" s="586"/>
      <c r="AG82" s="586"/>
      <c r="AH82" s="586"/>
      <c r="AI82" s="586"/>
      <c r="AJ82" s="586"/>
      <c r="AK82" s="586"/>
      <c r="AL82" s="586"/>
      <c r="AM82" s="586"/>
      <c r="AN82" s="586"/>
      <c r="AO82" s="586"/>
      <c r="AP82" s="586"/>
      <c r="AQ82" s="586"/>
      <c r="AR82" s="586"/>
      <c r="AS82" s="586"/>
      <c r="AT82" s="586"/>
      <c r="AU82" s="586"/>
      <c r="AV82" s="586"/>
      <c r="AW82" s="586"/>
      <c r="AX82" s="586"/>
      <c r="AY82" s="586"/>
      <c r="AZ82" s="586"/>
      <c r="BA82" s="586"/>
      <c r="BB82" s="586"/>
      <c r="BC82" s="586"/>
      <c r="BD82" s="586"/>
      <c r="BE82" s="586"/>
      <c r="BF82" s="586"/>
      <c r="BG82" s="586"/>
      <c r="BH82" s="586"/>
      <c r="BI82" s="586"/>
      <c r="BJ82" s="586"/>
      <c r="BK82" s="586"/>
      <c r="BL82" s="586"/>
      <c r="BM82" s="586"/>
      <c r="BN82" s="586"/>
      <c r="BO82" s="586"/>
      <c r="BP82" s="586"/>
      <c r="BQ82" s="586"/>
      <c r="BR82" s="586"/>
      <c r="BS82" s="586"/>
      <c r="BT82" s="586"/>
      <c r="BU82" s="586"/>
      <c r="BV82" s="586"/>
      <c r="BW82" s="586"/>
      <c r="BX82" s="586"/>
      <c r="BY82" s="586"/>
      <c r="BZ82" s="586"/>
      <c r="CA82" s="586"/>
      <c r="CB82" s="586"/>
      <c r="CC82" s="586"/>
      <c r="CF82" s="51"/>
      <c r="CK82" s="586"/>
      <c r="CL82" s="586"/>
      <c r="CM82" s="586"/>
      <c r="CN82" s="586"/>
      <c r="CO82" s="586"/>
      <c r="CP82" s="586"/>
      <c r="CQ82" s="586"/>
      <c r="CR82" s="586"/>
      <c r="CS82" s="586"/>
      <c r="CT82" s="586"/>
      <c r="CU82" s="586"/>
      <c r="CV82" s="586"/>
      <c r="CW82" s="586"/>
      <c r="CX82" s="586"/>
      <c r="CY82" s="586"/>
      <c r="CZ82" s="586"/>
      <c r="DA82" s="586"/>
      <c r="DB82" s="586"/>
      <c r="DC82" s="586"/>
      <c r="DD82" s="586"/>
      <c r="DE82" s="586"/>
      <c r="DF82" s="586"/>
      <c r="DG82" s="586"/>
      <c r="DH82" s="586"/>
      <c r="DI82" s="586"/>
      <c r="DJ82" s="586"/>
      <c r="DK82" s="586"/>
      <c r="DL82" s="586"/>
      <c r="DM82" s="586"/>
      <c r="DN82" s="586"/>
      <c r="DO82" s="586"/>
      <c r="DP82" s="586"/>
      <c r="DQ82" s="586"/>
      <c r="DR82" s="586"/>
      <c r="DS82" s="586"/>
      <c r="DT82" s="586"/>
      <c r="DU82" s="586"/>
      <c r="DV82" s="586"/>
      <c r="DW82" s="586"/>
      <c r="DX82" s="586"/>
      <c r="DY82" s="586"/>
      <c r="DZ82" s="586"/>
      <c r="EA82" s="586"/>
      <c r="EB82" s="586"/>
      <c r="EC82" s="586"/>
      <c r="ED82" s="586"/>
      <c r="EE82" s="586"/>
      <c r="EF82" s="586"/>
      <c r="EG82" s="586"/>
      <c r="EH82" s="586"/>
      <c r="EI82" s="586"/>
      <c r="EJ82" s="586"/>
      <c r="EK82" s="586"/>
      <c r="EL82" s="586"/>
      <c r="EM82" s="586"/>
      <c r="EN82" s="586"/>
      <c r="EO82" s="586"/>
      <c r="EP82" s="586"/>
      <c r="EQ82" s="586"/>
      <c r="ER82" s="586"/>
      <c r="ES82" s="586"/>
      <c r="ET82" s="586"/>
      <c r="EU82" s="586"/>
      <c r="EV82" s="586"/>
      <c r="EW82" s="586"/>
      <c r="EX82" s="586"/>
      <c r="EY82" s="586"/>
      <c r="EZ82" s="586"/>
      <c r="FA82" s="586"/>
      <c r="FB82" s="586"/>
      <c r="FC82" s="586"/>
      <c r="FD82" s="586"/>
      <c r="FE82" s="586"/>
      <c r="FF82" s="586"/>
      <c r="FG82" s="586"/>
      <c r="FH82" s="586"/>
      <c r="FI82" s="586"/>
      <c r="FJ82" s="586"/>
      <c r="FK82" s="586"/>
      <c r="FL82" s="586"/>
    </row>
    <row r="83" spans="1:168" ht="6.95" customHeight="1"/>
    <row r="84" spans="1:168" ht="6.95" customHeight="1"/>
    <row r="85" spans="1:168" ht="6.95" customHeight="1"/>
    <row r="86" spans="1:168" ht="6.95" customHeight="1"/>
    <row r="87" spans="1:168" ht="6.95" customHeight="1"/>
    <row r="88" spans="1:168" ht="6.95" customHeight="1"/>
    <row r="89" spans="1:168" ht="6.95" customHeight="1"/>
    <row r="90" spans="1:168" ht="6.95" customHeight="1"/>
    <row r="91" spans="1:168" ht="6.95" customHeight="1"/>
    <row r="92" spans="1:168" ht="6.95" customHeight="1"/>
    <row r="93" spans="1:168" ht="6.95" customHeight="1"/>
    <row r="94" spans="1:168" ht="6.95" customHeight="1"/>
    <row r="95" spans="1:168" ht="6.95" customHeight="1"/>
    <row r="96" spans="1:168" ht="6.95" customHeight="1"/>
    <row r="97" ht="6.95" customHeight="1"/>
    <row r="98" ht="6.95" customHeight="1"/>
    <row r="99" ht="6.95" customHeight="1"/>
    <row r="100" ht="6.95" customHeight="1"/>
    <row r="101" ht="6.95" customHeight="1"/>
    <row r="102" ht="6.95" customHeight="1"/>
    <row r="103" ht="6.95" customHeight="1"/>
    <row r="104" ht="6.95" customHeight="1"/>
    <row r="105" ht="6.95" customHeight="1"/>
    <row r="106" ht="6.95" customHeight="1"/>
    <row r="107" ht="6.95" customHeight="1"/>
    <row r="108" ht="6.95" customHeight="1"/>
    <row r="109" ht="6.95" customHeight="1"/>
    <row r="110" ht="6.95" customHeight="1"/>
    <row r="111" ht="6.95" customHeight="1"/>
    <row r="112" ht="6.95" customHeight="1"/>
    <row r="113" ht="6.95" customHeight="1"/>
    <row r="114" ht="6.95" customHeight="1"/>
    <row r="115" ht="6.95" customHeight="1"/>
    <row r="116" ht="6.95" customHeight="1"/>
    <row r="117" ht="6.95" customHeight="1"/>
    <row r="118" ht="6.95" customHeight="1"/>
    <row r="119" ht="6.95" customHeight="1"/>
    <row r="120" ht="6.95" customHeight="1"/>
    <row r="121" ht="6.95" customHeight="1"/>
    <row r="122" ht="6.95" customHeight="1"/>
    <row r="123" ht="6.95" customHeight="1"/>
    <row r="124" ht="6.95" customHeight="1"/>
    <row r="125" ht="6.95" customHeight="1"/>
    <row r="126" ht="6.95" customHeight="1"/>
    <row r="127" ht="6.95" customHeight="1"/>
    <row r="128" ht="6.95" customHeight="1"/>
    <row r="129" ht="6.95" customHeight="1"/>
    <row r="130" ht="6.95" customHeight="1"/>
    <row r="131" ht="6.95" customHeight="1"/>
    <row r="132" ht="6.95" customHeight="1"/>
    <row r="133" ht="6.95" customHeight="1"/>
    <row r="134" ht="6.95" customHeight="1"/>
    <row r="135" ht="6.95" customHeight="1"/>
    <row r="136" ht="6.95" customHeight="1"/>
    <row r="137" ht="6.95" customHeight="1"/>
    <row r="138" ht="6.95" customHeight="1"/>
    <row r="139" ht="6.95" customHeight="1"/>
    <row r="140" ht="6.95" customHeight="1"/>
    <row r="141" ht="6.95" customHeight="1"/>
    <row r="142" ht="6.95" customHeight="1"/>
    <row r="143" ht="6.95" customHeight="1"/>
    <row r="144" ht="6.95" customHeight="1"/>
    <row r="145" ht="6.95" customHeight="1"/>
    <row r="146" ht="6.95" customHeight="1"/>
    <row r="147" ht="6.95" customHeight="1"/>
    <row r="148" ht="6.95" customHeight="1"/>
    <row r="149" ht="6.95" customHeight="1"/>
    <row r="150" ht="6.95" customHeight="1"/>
    <row r="151" ht="6.95" customHeight="1"/>
    <row r="152" ht="6.95" customHeight="1"/>
    <row r="153" ht="6.95" customHeight="1"/>
    <row r="154" ht="6.95" customHeight="1"/>
    <row r="155" ht="6.95" customHeight="1"/>
    <row r="156" ht="6.95" customHeight="1"/>
    <row r="157" ht="6.95" customHeight="1"/>
    <row r="158" ht="6.95" customHeight="1"/>
    <row r="159" ht="6.95" customHeight="1"/>
    <row r="160" ht="6.95" customHeight="1"/>
    <row r="161" ht="6.95" customHeight="1"/>
    <row r="162" ht="6.95" customHeight="1"/>
    <row r="163" ht="6.95" customHeight="1"/>
    <row r="164" ht="6.95" customHeight="1"/>
    <row r="165" ht="6.95" customHeight="1"/>
    <row r="166" ht="6.95" customHeight="1"/>
    <row r="167" ht="6.95" customHeight="1"/>
    <row r="168" ht="6.95" customHeight="1"/>
    <row r="169" ht="6.95" customHeight="1"/>
    <row r="170" ht="6.95" customHeight="1"/>
    <row r="171" ht="6.95" customHeight="1"/>
    <row r="172" ht="6.95" customHeight="1"/>
    <row r="173" ht="6.95" customHeight="1"/>
    <row r="174" ht="6.95" customHeight="1"/>
    <row r="175" ht="6.95" customHeight="1"/>
    <row r="176" ht="6.95" customHeight="1"/>
    <row r="177" ht="6.95" customHeight="1"/>
    <row r="178" ht="6.95" customHeight="1"/>
    <row r="179" ht="6.95" customHeight="1"/>
    <row r="180" ht="6.95" customHeight="1"/>
    <row r="181" ht="6.95" customHeight="1"/>
    <row r="182" ht="6.95" customHeight="1"/>
    <row r="183" ht="6.95" customHeight="1"/>
    <row r="184" ht="6.95" customHeight="1"/>
    <row r="185" ht="6.95" customHeight="1"/>
    <row r="186" ht="6.95" customHeight="1"/>
    <row r="187" ht="6.95" customHeight="1"/>
    <row r="188" ht="6.95" customHeight="1"/>
    <row r="189" ht="6.95" customHeight="1"/>
    <row r="190" ht="6.95" customHeight="1"/>
    <row r="191" ht="6.95" customHeight="1"/>
    <row r="192" ht="6.95" customHeight="1"/>
    <row r="193" ht="6.95" customHeight="1"/>
    <row r="194" ht="6.95" customHeight="1"/>
    <row r="195" ht="6.95" customHeight="1"/>
    <row r="196" ht="6.95" customHeight="1"/>
    <row r="197" ht="6.95" customHeight="1"/>
    <row r="198" ht="6.95" customHeight="1"/>
    <row r="199" ht="6.95" customHeight="1"/>
    <row r="200" ht="6.95" customHeight="1"/>
    <row r="201" ht="6.95" customHeight="1"/>
    <row r="202" ht="6.95" customHeight="1"/>
    <row r="203" ht="6.95" customHeight="1"/>
    <row r="204" ht="6.95" customHeight="1"/>
    <row r="205" ht="6.95" customHeight="1"/>
    <row r="206" ht="6.95" customHeight="1"/>
    <row r="207" ht="6.95" customHeight="1"/>
    <row r="208" ht="6.95" customHeight="1"/>
    <row r="209" ht="6.95" customHeight="1"/>
    <row r="210" ht="6.95" customHeight="1"/>
    <row r="211" ht="6.95" customHeight="1"/>
    <row r="212" ht="6.95" customHeight="1"/>
    <row r="213" ht="6.95" customHeight="1"/>
    <row r="214" ht="6.95" customHeight="1"/>
    <row r="215" ht="6.95" customHeight="1"/>
    <row r="216" ht="6.95" customHeight="1"/>
    <row r="217" ht="6.95" customHeight="1"/>
    <row r="218" ht="6.95" customHeight="1"/>
    <row r="219" ht="6.95" customHeight="1"/>
    <row r="220" ht="6.95" customHeight="1"/>
    <row r="221" ht="6.95" customHeight="1"/>
    <row r="222" ht="6.95" customHeight="1"/>
    <row r="223" ht="6.95" customHeight="1"/>
    <row r="224" ht="6.95" customHeight="1"/>
    <row r="225" ht="6.95" customHeight="1"/>
    <row r="226" ht="6.95" customHeight="1"/>
    <row r="227" ht="6.95" customHeight="1"/>
    <row r="228" ht="6.95" customHeight="1"/>
    <row r="229" ht="6.95" customHeight="1"/>
    <row r="230" ht="6.95" customHeight="1"/>
    <row r="231" ht="6.95" customHeight="1"/>
    <row r="232" ht="6.95" customHeight="1"/>
    <row r="233" ht="6.95" customHeight="1"/>
    <row r="234" ht="6.95" customHeight="1"/>
    <row r="235" ht="6.95" customHeight="1"/>
    <row r="236" ht="6.95" customHeight="1"/>
    <row r="237" ht="6.95" customHeight="1"/>
    <row r="238" ht="6.95" customHeight="1"/>
    <row r="239" ht="6.95" customHeight="1"/>
    <row r="240" ht="6.95" customHeight="1"/>
    <row r="241" ht="6.95" customHeight="1"/>
    <row r="242" ht="6.95" customHeight="1"/>
    <row r="243" ht="6.95" customHeight="1"/>
    <row r="244" ht="6.95" customHeight="1"/>
    <row r="245" ht="6.95" customHeight="1"/>
    <row r="246" ht="6.95" customHeight="1"/>
    <row r="247" ht="6.95" customHeight="1"/>
    <row r="248" ht="6.95" customHeight="1"/>
    <row r="249" ht="6.95" customHeight="1"/>
    <row r="250" ht="6.95" customHeight="1"/>
    <row r="251" ht="6.95" customHeight="1"/>
    <row r="252" ht="6.95" customHeight="1"/>
    <row r="253" ht="6.95" customHeight="1"/>
    <row r="254" ht="6.95" customHeight="1"/>
    <row r="255" ht="6.95" customHeight="1"/>
    <row r="256" ht="6.95" customHeight="1"/>
    <row r="257" ht="6.95" customHeight="1"/>
    <row r="258" ht="6.95" customHeight="1"/>
    <row r="259" ht="6.95" customHeight="1"/>
    <row r="260" ht="6.95" customHeight="1"/>
    <row r="261" ht="6.95" customHeight="1"/>
    <row r="262" ht="6.95" customHeight="1"/>
    <row r="263" ht="6.95" customHeight="1"/>
    <row r="264" ht="6.95" customHeight="1"/>
    <row r="265" ht="6.95" customHeight="1"/>
    <row r="266" ht="6.95" customHeight="1"/>
    <row r="267" ht="6.95" customHeight="1"/>
    <row r="268" ht="6.95" customHeight="1"/>
    <row r="269" ht="6.95" customHeight="1"/>
    <row r="270" ht="6.95" customHeight="1"/>
    <row r="271" ht="6.95" customHeight="1"/>
    <row r="272" ht="6.95" customHeight="1"/>
    <row r="273" ht="6.95" customHeight="1"/>
    <row r="274" ht="6.95" customHeight="1"/>
    <row r="275" ht="6.95" customHeight="1"/>
    <row r="276" ht="6.95" customHeight="1"/>
    <row r="277" ht="6.95" customHeight="1"/>
    <row r="278" ht="6.95" customHeight="1"/>
    <row r="279" ht="6.95" customHeight="1"/>
    <row r="280" ht="6.95" customHeight="1"/>
    <row r="281" ht="6.95" customHeight="1"/>
    <row r="282" ht="6.95" customHeight="1"/>
    <row r="283" ht="6.95" customHeight="1"/>
    <row r="284" ht="6.95" customHeight="1"/>
    <row r="285" ht="6.95" customHeight="1"/>
    <row r="286" ht="6.95" customHeight="1"/>
    <row r="287" ht="6.95" customHeight="1"/>
    <row r="288" ht="6.95" customHeight="1"/>
    <row r="289" ht="6.95" customHeight="1"/>
    <row r="290" ht="6.95" customHeight="1"/>
    <row r="291" ht="6.95" customHeight="1"/>
    <row r="292" ht="6.95" customHeight="1"/>
    <row r="293" ht="6.95" customHeight="1"/>
    <row r="294" ht="6.95" customHeight="1"/>
    <row r="295" ht="6.95" customHeight="1"/>
    <row r="296" ht="6.95" customHeight="1"/>
    <row r="297" ht="6.95" customHeight="1"/>
    <row r="298" ht="6.95" customHeight="1"/>
    <row r="299" ht="6.95" customHeight="1"/>
    <row r="300" ht="6.95" customHeight="1"/>
    <row r="301" ht="6.95" customHeight="1"/>
    <row r="302" ht="6.95" customHeight="1"/>
    <row r="303" ht="6.95" customHeight="1"/>
    <row r="304" ht="6.95" customHeight="1"/>
    <row r="305" ht="6.95" customHeight="1"/>
    <row r="306" ht="6.95" customHeight="1"/>
    <row r="307" ht="6.95" customHeight="1"/>
    <row r="308" ht="6.95" customHeight="1"/>
    <row r="309" ht="6.95" customHeight="1"/>
    <row r="310" ht="6.95" customHeight="1"/>
    <row r="311" ht="6.95" customHeight="1"/>
    <row r="312" ht="6.95" customHeight="1"/>
    <row r="313" ht="6.95" customHeight="1"/>
    <row r="314" ht="6.95" customHeight="1"/>
    <row r="315" ht="6.95" customHeight="1"/>
    <row r="316" ht="6.95" customHeight="1"/>
    <row r="317" ht="6.95" customHeight="1"/>
    <row r="318" ht="6.95" customHeight="1"/>
    <row r="319" ht="6.95" customHeight="1"/>
    <row r="320" ht="6.95" customHeight="1"/>
    <row r="321" ht="6.95" customHeight="1"/>
    <row r="322" ht="6.95" customHeight="1"/>
    <row r="323" ht="6.95" customHeight="1"/>
    <row r="324" ht="6.95" customHeight="1"/>
    <row r="325" ht="6.95" customHeight="1"/>
    <row r="326" ht="6.95" customHeight="1"/>
    <row r="327" ht="6.95" customHeight="1"/>
    <row r="328" ht="6.95" customHeight="1"/>
    <row r="329" ht="6.95" customHeight="1"/>
    <row r="330" ht="6.95" customHeight="1"/>
    <row r="331" ht="6.95" customHeight="1"/>
    <row r="332" ht="6.95" customHeight="1"/>
    <row r="333" ht="6.95" customHeight="1"/>
    <row r="334" ht="6.95" customHeight="1"/>
    <row r="335" ht="6.95" customHeight="1"/>
    <row r="336" ht="6.95" customHeight="1"/>
    <row r="337" ht="6.95" customHeight="1"/>
    <row r="338" ht="6.95" customHeight="1"/>
    <row r="339" ht="6.95" customHeight="1"/>
    <row r="340" ht="6.95" customHeight="1"/>
    <row r="341" ht="6.95" customHeight="1"/>
    <row r="342" ht="6.95" customHeight="1"/>
    <row r="343" ht="6.95" customHeight="1"/>
    <row r="344" ht="6.95" customHeight="1"/>
    <row r="345" ht="6.95" customHeight="1"/>
    <row r="346" ht="6.95" customHeight="1"/>
    <row r="347" ht="6.95" customHeight="1"/>
    <row r="348" ht="6.95" customHeight="1"/>
    <row r="349" ht="6.95" customHeight="1"/>
    <row r="350" ht="6.95" customHeight="1"/>
    <row r="351" ht="6.95" customHeight="1"/>
    <row r="352" ht="6.95" customHeight="1"/>
    <row r="353" ht="6.95" customHeight="1"/>
    <row r="354" ht="6.95" customHeight="1"/>
    <row r="355" ht="6.95" customHeight="1"/>
    <row r="356" ht="6.95" customHeight="1"/>
    <row r="357" ht="6.95" customHeight="1"/>
    <row r="358" ht="6.95" customHeight="1"/>
    <row r="359" ht="6.95" customHeight="1"/>
    <row r="360" ht="6.95" customHeight="1"/>
    <row r="361" ht="6.95" customHeight="1"/>
    <row r="362" ht="6.95" customHeight="1"/>
    <row r="363" ht="6.95" customHeight="1"/>
    <row r="364" ht="6.95" customHeight="1"/>
    <row r="365" ht="6.95" customHeight="1"/>
    <row r="366" ht="6.95" customHeight="1"/>
    <row r="367" ht="6.95" customHeight="1"/>
    <row r="368" ht="6.95" customHeight="1"/>
    <row r="369" ht="6.95" customHeight="1"/>
    <row r="370" ht="6.95" customHeight="1"/>
    <row r="371" ht="6.95" customHeight="1"/>
    <row r="372" ht="6.95" customHeight="1"/>
    <row r="373" ht="6.95" customHeight="1"/>
    <row r="374" ht="6.95" customHeight="1"/>
    <row r="375" ht="6.95" customHeight="1"/>
    <row r="376" ht="6.95" customHeight="1"/>
    <row r="377" ht="6.95" customHeight="1"/>
    <row r="378" ht="6.95" customHeight="1"/>
    <row r="379" ht="6.95" customHeight="1"/>
    <row r="380" ht="6.95" customHeight="1"/>
    <row r="381" ht="6.95" customHeight="1"/>
    <row r="382" ht="6.95" customHeight="1"/>
    <row r="383" ht="6.95" customHeight="1"/>
    <row r="384" ht="6.95" customHeight="1"/>
    <row r="385" ht="6.95" customHeight="1"/>
    <row r="386" ht="6.95" customHeight="1"/>
    <row r="387" ht="6.95" customHeight="1"/>
    <row r="388" ht="6.95" customHeight="1"/>
    <row r="389" ht="6.95" customHeight="1"/>
    <row r="390" ht="6.95" customHeight="1"/>
    <row r="391" ht="6.95" customHeight="1"/>
    <row r="392" ht="6.95" customHeight="1"/>
    <row r="393" ht="6.95" customHeight="1"/>
    <row r="394" ht="6.95" customHeight="1"/>
    <row r="395" ht="6.95" customHeight="1"/>
    <row r="396" ht="6.95" customHeight="1"/>
    <row r="397" ht="6.95" customHeight="1"/>
    <row r="398" ht="6.95" customHeight="1"/>
    <row r="399" ht="6.95" customHeight="1"/>
    <row r="400" ht="6.95" customHeight="1"/>
    <row r="401" ht="6.95" customHeight="1"/>
    <row r="402" ht="6.95" customHeight="1"/>
    <row r="403" ht="6.95" customHeight="1"/>
    <row r="404" ht="6.95" customHeight="1"/>
    <row r="405" ht="6.95" customHeight="1"/>
    <row r="406" ht="6.95" customHeight="1"/>
    <row r="407" ht="6.95" customHeight="1"/>
    <row r="408" ht="6.95" customHeight="1"/>
    <row r="409" ht="6.95" customHeight="1"/>
    <row r="410" ht="6.95" customHeight="1"/>
    <row r="411" ht="6.95" customHeight="1"/>
    <row r="412" ht="6.95" customHeight="1"/>
    <row r="413" ht="6.95" customHeight="1"/>
    <row r="414" ht="6.95" customHeight="1"/>
    <row r="415" ht="6.95" customHeight="1"/>
    <row r="416" ht="6.95" customHeight="1"/>
    <row r="417" ht="6.95" customHeight="1"/>
    <row r="418" ht="6.95" customHeight="1"/>
    <row r="419" ht="6.95" customHeight="1"/>
    <row r="420" ht="6.95" customHeight="1"/>
    <row r="421" ht="6.95" customHeight="1"/>
    <row r="422" ht="6.95" customHeight="1"/>
    <row r="423" ht="6.95" customHeight="1"/>
    <row r="424" ht="6.95" customHeight="1"/>
    <row r="425" ht="6.95" customHeight="1"/>
    <row r="426" ht="6.95" customHeight="1"/>
    <row r="427" ht="6.95" customHeight="1"/>
    <row r="428" ht="6.95" customHeight="1"/>
    <row r="429" ht="6.95" customHeight="1"/>
    <row r="430" ht="6.95" customHeight="1"/>
    <row r="431" ht="6.95" customHeight="1"/>
    <row r="432" ht="6.95" customHeight="1"/>
    <row r="433" ht="6.95" customHeight="1"/>
    <row r="434" ht="6.95" customHeight="1"/>
    <row r="435" ht="6.95" customHeight="1"/>
    <row r="436" ht="6.95" customHeight="1"/>
    <row r="437" ht="6.95" customHeight="1"/>
    <row r="438" ht="6.95" customHeight="1"/>
    <row r="439" ht="6.95" customHeight="1"/>
    <row r="440" ht="6.95" customHeight="1"/>
    <row r="441" ht="6.95" customHeight="1"/>
    <row r="442" ht="6.95" customHeight="1"/>
    <row r="443" ht="6.95" customHeight="1"/>
    <row r="444" ht="6.95" customHeight="1"/>
    <row r="445" ht="6.95" customHeight="1"/>
    <row r="446" ht="6.95" customHeight="1"/>
    <row r="447" ht="6.95" customHeight="1"/>
    <row r="448" ht="6.95" customHeight="1"/>
    <row r="449" ht="6.95" customHeight="1"/>
    <row r="450" ht="6.95" customHeight="1"/>
    <row r="451" ht="6.95" customHeight="1"/>
    <row r="452" ht="6.95" customHeight="1"/>
    <row r="453" ht="6.95" customHeight="1"/>
    <row r="454" ht="6.95" customHeight="1"/>
    <row r="455" ht="6.95" customHeight="1"/>
    <row r="456" ht="6.95" customHeight="1"/>
    <row r="457" ht="6.95" customHeight="1"/>
    <row r="458" ht="6.95" customHeight="1"/>
    <row r="459" ht="6.95" customHeight="1"/>
    <row r="460" ht="6.95" customHeight="1"/>
    <row r="461" ht="6.95" customHeight="1"/>
    <row r="462" ht="6.95" customHeight="1"/>
    <row r="463" ht="6.95" customHeight="1"/>
    <row r="464" ht="6.95" customHeight="1"/>
    <row r="465" ht="6.95" customHeight="1"/>
    <row r="466" ht="6.95" customHeight="1"/>
    <row r="467" ht="6.95" customHeight="1"/>
    <row r="468" ht="6.95" customHeight="1"/>
    <row r="469" ht="6.95" customHeight="1"/>
    <row r="470" ht="6.95" customHeight="1"/>
    <row r="471" ht="6.95" customHeight="1"/>
    <row r="472" ht="6.95" customHeight="1"/>
    <row r="473" ht="6.95" customHeight="1"/>
    <row r="474" ht="6.95" customHeight="1"/>
    <row r="475" ht="6.95" customHeight="1"/>
    <row r="476" ht="6.95" customHeight="1"/>
    <row r="477" ht="6.95" customHeight="1"/>
    <row r="478" ht="6.95" customHeight="1"/>
    <row r="479" ht="6.95" customHeight="1"/>
    <row r="480" ht="6.95" customHeight="1"/>
    <row r="481" ht="6.95" customHeight="1"/>
    <row r="482" ht="6.95" customHeight="1"/>
    <row r="483" ht="6.95" customHeight="1"/>
    <row r="484" ht="6.95" customHeight="1"/>
    <row r="485" ht="6.95" customHeight="1"/>
    <row r="486" ht="6.95" customHeight="1"/>
    <row r="487" ht="6.95" customHeight="1"/>
    <row r="488" ht="6.95" customHeight="1"/>
    <row r="489" ht="6.95" customHeight="1"/>
    <row r="490" ht="6.95" customHeight="1"/>
    <row r="491" ht="6.95" customHeight="1"/>
    <row r="492" ht="6.95" customHeight="1"/>
    <row r="493" ht="6.95" customHeight="1"/>
    <row r="494" ht="6.95" customHeight="1"/>
    <row r="495" ht="6.95" customHeight="1"/>
    <row r="496" ht="6.95" customHeight="1"/>
    <row r="497" ht="6.95" customHeight="1"/>
    <row r="498" ht="6.95" customHeight="1"/>
    <row r="499" ht="6.95" customHeight="1"/>
    <row r="500" ht="6.95" customHeight="1"/>
    <row r="501" ht="6.95" customHeight="1"/>
    <row r="502" ht="6.95" customHeight="1"/>
    <row r="503" ht="6.95" customHeight="1"/>
    <row r="504" ht="6.95" customHeight="1"/>
    <row r="505" ht="6.95" customHeight="1"/>
    <row r="506" ht="6.95" customHeight="1"/>
    <row r="507" ht="6.95" customHeight="1"/>
    <row r="508" ht="6.95" customHeight="1"/>
    <row r="509" ht="6.95" customHeight="1"/>
    <row r="510" ht="6.95" customHeight="1"/>
    <row r="511" ht="6.95" customHeight="1"/>
    <row r="512" ht="6.95" customHeight="1"/>
    <row r="513" ht="6.95" customHeight="1"/>
    <row r="514" ht="6.95" customHeight="1"/>
    <row r="515" ht="6.95" customHeight="1"/>
    <row r="516" ht="6.95" customHeight="1"/>
    <row r="517" ht="6.95" customHeight="1"/>
    <row r="518" ht="6.95" customHeight="1"/>
    <row r="519" ht="6.95" customHeight="1"/>
    <row r="520" ht="6.95" customHeight="1"/>
    <row r="521" ht="6.95" customHeight="1"/>
    <row r="522" ht="6.95" customHeight="1"/>
    <row r="523" ht="6.95" customHeight="1"/>
    <row r="524" ht="6.95" customHeight="1"/>
    <row r="525" ht="6.95" customHeight="1"/>
    <row r="526" ht="6.95" customHeight="1"/>
    <row r="527" ht="6.95" customHeight="1"/>
    <row r="528" ht="6.95" customHeight="1"/>
    <row r="529" ht="6.95" customHeight="1"/>
    <row r="530" ht="6.95" customHeight="1"/>
    <row r="531" ht="6.95" customHeight="1"/>
    <row r="532" ht="6.95" customHeight="1"/>
    <row r="533" ht="6.95" customHeight="1"/>
    <row r="534" ht="6.95" customHeight="1"/>
    <row r="535" ht="6.95" customHeight="1"/>
    <row r="536" ht="6.95" customHeight="1"/>
    <row r="537" ht="6.95" customHeight="1"/>
    <row r="538" ht="6.95" customHeight="1"/>
    <row r="539" ht="6.95" customHeight="1"/>
    <row r="540" ht="6.95" customHeight="1"/>
    <row r="541" ht="6.95" customHeight="1"/>
    <row r="542" ht="6.95" customHeight="1"/>
    <row r="543" ht="6.95" customHeight="1"/>
    <row r="544" ht="6.95" customHeight="1"/>
    <row r="545" ht="6.95" customHeight="1"/>
    <row r="546" ht="6.95" customHeight="1"/>
    <row r="547" ht="6.95" customHeight="1"/>
    <row r="548" ht="6.95" customHeight="1"/>
    <row r="549" ht="6.95" customHeight="1"/>
    <row r="550" ht="6.95" customHeight="1"/>
    <row r="551" ht="6.95" customHeight="1"/>
    <row r="552" ht="6.95" customHeight="1"/>
    <row r="553" ht="6.95" customHeight="1"/>
    <row r="554" ht="6.95" customHeight="1"/>
    <row r="555" ht="6.95" customHeight="1"/>
    <row r="556" ht="6.95" customHeight="1"/>
    <row r="557" ht="6.95" customHeight="1"/>
    <row r="558" ht="6.95" customHeight="1"/>
    <row r="559" ht="6.95" customHeight="1"/>
    <row r="560" ht="6.95" customHeight="1"/>
    <row r="561" ht="6.95" customHeight="1"/>
    <row r="562" ht="6.95" customHeight="1"/>
    <row r="563" ht="6.95" customHeight="1"/>
    <row r="564" ht="6.95" customHeight="1"/>
    <row r="565" ht="6.95" customHeight="1"/>
    <row r="566" ht="6.95" customHeight="1"/>
    <row r="567" ht="6.95" customHeight="1"/>
    <row r="568" ht="6.95" customHeight="1"/>
    <row r="569" ht="6.95" customHeight="1"/>
    <row r="570" ht="6.95" customHeight="1"/>
    <row r="571" ht="6.95" customHeight="1"/>
    <row r="572" ht="6.95" customHeight="1"/>
    <row r="573" ht="6.95" customHeight="1"/>
    <row r="574" ht="6.95" customHeight="1"/>
    <row r="575" ht="6.95" customHeight="1"/>
    <row r="576" ht="6.95" customHeight="1"/>
    <row r="577" ht="6.95" customHeight="1"/>
    <row r="578" ht="6.95" customHeight="1"/>
    <row r="579" ht="6.95" customHeight="1"/>
    <row r="580" ht="6.95" customHeight="1"/>
    <row r="581" ht="6.95" customHeight="1"/>
    <row r="582" ht="6.95" customHeight="1"/>
    <row r="583" ht="6.95" customHeight="1"/>
    <row r="584" ht="6.95" customHeight="1"/>
    <row r="585" ht="6.95" customHeight="1"/>
    <row r="586" ht="6.95" customHeight="1"/>
    <row r="587" ht="6.95" customHeight="1"/>
    <row r="588" ht="6.95" customHeight="1"/>
    <row r="589" ht="6.95" customHeight="1"/>
    <row r="590" ht="6.95" customHeight="1"/>
    <row r="591" ht="6.95" customHeight="1"/>
    <row r="592" ht="6.95" customHeight="1"/>
    <row r="593" ht="6.95" customHeight="1"/>
    <row r="594" ht="6.95" customHeight="1"/>
    <row r="595" ht="6.95" customHeight="1"/>
    <row r="596" ht="6.95" customHeight="1"/>
    <row r="597" ht="6.95" customHeight="1"/>
    <row r="598" ht="6.95" customHeight="1"/>
    <row r="599" ht="6.95" customHeight="1"/>
    <row r="600" ht="6.95" customHeight="1"/>
    <row r="601" ht="6.95" customHeight="1"/>
    <row r="602" ht="6.95" customHeight="1"/>
    <row r="603" ht="6.95" customHeight="1"/>
    <row r="604" ht="6.95" customHeight="1"/>
    <row r="605" ht="6.95" customHeight="1"/>
    <row r="606" ht="6.95" customHeight="1"/>
    <row r="607" ht="6.95" customHeight="1"/>
    <row r="608" ht="6.95" customHeight="1"/>
    <row r="609" ht="6.95" customHeight="1"/>
    <row r="610" ht="6.95" customHeight="1"/>
    <row r="611" ht="6.95" customHeight="1"/>
    <row r="612" ht="6.95" customHeight="1"/>
    <row r="613" ht="6.95" customHeight="1"/>
    <row r="614" ht="6.95" customHeight="1"/>
    <row r="615" ht="6.95" customHeight="1"/>
    <row r="616" ht="6.95" customHeight="1"/>
    <row r="617" ht="6.95" customHeight="1"/>
    <row r="618" ht="6.95" customHeight="1"/>
    <row r="619" ht="6.95" customHeight="1"/>
    <row r="620" ht="6.95" customHeight="1"/>
    <row r="621" ht="6.95" customHeight="1"/>
    <row r="622" ht="6.95" customHeight="1"/>
    <row r="623" ht="6.95" customHeight="1"/>
    <row r="624" ht="6.95" customHeight="1"/>
    <row r="625" ht="6.95" customHeight="1"/>
    <row r="626" ht="6.95" customHeight="1"/>
    <row r="627" ht="6.95" customHeight="1"/>
    <row r="628" ht="6.95" customHeight="1"/>
    <row r="629" ht="6.95" customHeight="1"/>
    <row r="630" ht="6.95" customHeight="1"/>
    <row r="631" ht="6.95" customHeight="1"/>
    <row r="632" ht="6.95" customHeight="1"/>
    <row r="633" ht="6.95" customHeight="1"/>
    <row r="634" ht="6.95" customHeight="1"/>
    <row r="635" ht="6.95" customHeight="1"/>
    <row r="636" ht="6.95" customHeight="1"/>
    <row r="637" ht="6.95" customHeight="1"/>
    <row r="638" ht="6.95" customHeight="1"/>
    <row r="639" ht="6.95" customHeight="1"/>
    <row r="640" ht="6.95" customHeight="1"/>
    <row r="641" ht="6.95" customHeight="1"/>
    <row r="642" ht="6.95" customHeight="1"/>
    <row r="643" ht="6.95" customHeight="1"/>
    <row r="644" ht="6.95" customHeight="1"/>
    <row r="645" ht="6.95" customHeight="1"/>
    <row r="646" ht="6.95" customHeight="1"/>
    <row r="647" ht="6.95" customHeight="1"/>
    <row r="648" ht="6.95" customHeight="1"/>
    <row r="649" ht="6.95" customHeight="1"/>
    <row r="650" ht="6.95" customHeight="1"/>
    <row r="651" ht="6.95" customHeight="1"/>
    <row r="652" ht="6.95" customHeight="1"/>
    <row r="653" ht="6.95" customHeight="1"/>
    <row r="654" ht="6.95" customHeight="1"/>
    <row r="655" ht="6.95" customHeight="1"/>
    <row r="656" ht="6.95" customHeight="1"/>
    <row r="657" ht="6.95" customHeight="1"/>
    <row r="658" ht="6.95" customHeight="1"/>
    <row r="659" ht="6.95" customHeight="1"/>
    <row r="660" ht="6.95" customHeight="1"/>
    <row r="661" ht="6.95" customHeight="1"/>
    <row r="662" ht="6.95" customHeight="1"/>
    <row r="663" ht="6.95" customHeight="1"/>
    <row r="664" ht="6.95" customHeight="1"/>
    <row r="665" ht="6.95" customHeight="1"/>
    <row r="666" ht="6.95" customHeight="1"/>
    <row r="667" ht="6.95" customHeight="1"/>
    <row r="668" ht="6.95" customHeight="1"/>
    <row r="669" ht="6.95" customHeight="1"/>
    <row r="670" ht="6.95" customHeight="1"/>
    <row r="671" ht="6.95" customHeight="1"/>
    <row r="672" ht="6.95" customHeight="1"/>
    <row r="673" ht="6.95" customHeight="1"/>
    <row r="674" ht="6.95" customHeight="1"/>
    <row r="675" ht="6.95" customHeight="1"/>
    <row r="676" ht="6.95" customHeight="1"/>
    <row r="677" ht="6.95" customHeight="1"/>
    <row r="678" ht="6.95" customHeight="1"/>
    <row r="679" ht="6.95" customHeight="1"/>
    <row r="680" ht="5.0999999999999996" customHeight="1"/>
    <row r="681" ht="5.0999999999999996" customHeight="1"/>
    <row r="682" ht="5.0999999999999996" customHeight="1"/>
    <row r="683" ht="5.0999999999999996" customHeight="1"/>
    <row r="684" ht="5.0999999999999996" customHeight="1"/>
    <row r="685" ht="5.0999999999999996" customHeight="1"/>
    <row r="686" ht="5.0999999999999996" customHeight="1"/>
    <row r="687" ht="5.0999999999999996" customHeight="1"/>
    <row r="688" ht="5.0999999999999996" customHeight="1"/>
    <row r="689" ht="5.0999999999999996" customHeight="1"/>
    <row r="690" ht="5.0999999999999996" customHeight="1"/>
    <row r="691" ht="5.0999999999999996" customHeight="1"/>
    <row r="692" ht="5.0999999999999996" customHeight="1"/>
    <row r="693" ht="5.0999999999999996" customHeight="1"/>
    <row r="694" ht="5.0999999999999996" customHeight="1"/>
    <row r="695" ht="5.0999999999999996" customHeight="1"/>
    <row r="696" ht="5.0999999999999996" customHeight="1"/>
    <row r="697" ht="5.0999999999999996" customHeight="1"/>
    <row r="698" ht="5.0999999999999996" customHeight="1"/>
    <row r="699" ht="5.0999999999999996" customHeight="1"/>
    <row r="700" ht="5.0999999999999996" customHeight="1"/>
    <row r="701" ht="5.0999999999999996" customHeight="1"/>
    <row r="702" ht="5.0999999999999996" customHeight="1"/>
    <row r="703" ht="5.0999999999999996" customHeight="1"/>
    <row r="704" ht="5.0999999999999996" customHeight="1"/>
    <row r="705" ht="5.0999999999999996" customHeight="1"/>
    <row r="706" ht="5.0999999999999996" customHeight="1"/>
    <row r="707" ht="5.0999999999999996" customHeight="1"/>
    <row r="708" ht="5.0999999999999996" customHeight="1"/>
    <row r="709" ht="5.0999999999999996" customHeight="1"/>
    <row r="710" ht="5.0999999999999996" customHeight="1"/>
    <row r="711" ht="5.0999999999999996" customHeight="1"/>
    <row r="712" ht="5.0999999999999996" customHeight="1"/>
    <row r="713" ht="5.0999999999999996" customHeight="1"/>
    <row r="714" ht="5.0999999999999996" customHeight="1"/>
    <row r="715" ht="5.0999999999999996" customHeight="1"/>
    <row r="716" ht="5.0999999999999996" customHeight="1"/>
    <row r="717" ht="5.0999999999999996" customHeight="1"/>
    <row r="718" ht="5.0999999999999996" customHeight="1"/>
    <row r="719" ht="5.0999999999999996" customHeight="1"/>
    <row r="720" ht="5.0999999999999996" customHeight="1"/>
    <row r="721" ht="5.0999999999999996" customHeight="1"/>
    <row r="722" ht="5.0999999999999996" customHeight="1"/>
    <row r="723" ht="5.0999999999999996" customHeight="1"/>
    <row r="724" ht="5.0999999999999996" customHeight="1"/>
    <row r="725" ht="5.0999999999999996" customHeight="1"/>
    <row r="726" ht="5.0999999999999996" customHeight="1"/>
    <row r="727" ht="5.0999999999999996" customHeight="1"/>
    <row r="728" ht="5.0999999999999996" customHeight="1"/>
    <row r="729" ht="5.0999999999999996" customHeight="1"/>
    <row r="730" ht="5.0999999999999996" customHeight="1"/>
    <row r="731" ht="5.0999999999999996" customHeight="1"/>
    <row r="732" ht="5.0999999999999996" customHeight="1"/>
    <row r="733" ht="5.0999999999999996" customHeight="1"/>
    <row r="734" ht="5.0999999999999996" customHeight="1"/>
    <row r="735" ht="5.0999999999999996" customHeight="1"/>
    <row r="736" ht="5.0999999999999996" customHeight="1"/>
    <row r="737" ht="5.0999999999999996" customHeight="1"/>
    <row r="738" ht="5.0999999999999996" customHeight="1"/>
    <row r="739" ht="5.0999999999999996" customHeight="1"/>
    <row r="740" ht="5.0999999999999996" customHeight="1"/>
    <row r="741" ht="5.0999999999999996" customHeight="1"/>
    <row r="742" ht="5.0999999999999996" customHeight="1"/>
    <row r="743" ht="5.0999999999999996" customHeight="1"/>
    <row r="744" ht="5.0999999999999996" customHeight="1"/>
    <row r="745" ht="5.0999999999999996" customHeight="1"/>
    <row r="746" ht="5.0999999999999996" customHeight="1"/>
    <row r="747" ht="5.0999999999999996" customHeight="1"/>
    <row r="748" ht="5.0999999999999996" customHeight="1"/>
    <row r="749" ht="5.0999999999999996" customHeight="1"/>
    <row r="750" ht="5.0999999999999996" customHeight="1"/>
    <row r="751" ht="5.0999999999999996" customHeight="1"/>
    <row r="752" ht="5.0999999999999996" customHeight="1"/>
    <row r="753" ht="5.0999999999999996" customHeight="1"/>
    <row r="754" ht="5.0999999999999996" customHeight="1"/>
    <row r="755" ht="5.0999999999999996" customHeight="1"/>
    <row r="756" ht="5.0999999999999996" customHeight="1"/>
    <row r="757" ht="5.0999999999999996" customHeight="1"/>
    <row r="758" ht="5.0999999999999996" customHeight="1"/>
    <row r="759" ht="5.0999999999999996" customHeight="1"/>
    <row r="760" ht="5.0999999999999996" customHeight="1"/>
    <row r="761" ht="5.0999999999999996" customHeight="1"/>
    <row r="762" ht="5.0999999999999996" customHeight="1"/>
    <row r="763" ht="5.0999999999999996" customHeight="1"/>
    <row r="764" ht="5.0999999999999996" customHeight="1"/>
    <row r="765" ht="5.0999999999999996" customHeight="1"/>
    <row r="766" ht="5.0999999999999996" customHeight="1"/>
    <row r="767" ht="5.0999999999999996" customHeight="1"/>
    <row r="768" ht="5.0999999999999996" customHeight="1"/>
    <row r="769" ht="5.0999999999999996" customHeight="1"/>
    <row r="770" ht="5.0999999999999996" customHeight="1"/>
    <row r="771" ht="5.0999999999999996" customHeight="1"/>
    <row r="772" ht="5.0999999999999996" customHeight="1"/>
    <row r="773" ht="5.0999999999999996" customHeight="1"/>
    <row r="774" ht="5.0999999999999996" customHeight="1"/>
    <row r="775" ht="5.0999999999999996" customHeight="1"/>
    <row r="776" ht="5.0999999999999996" customHeight="1"/>
    <row r="777" ht="5.0999999999999996" customHeight="1"/>
    <row r="778" ht="5.0999999999999996" customHeight="1"/>
    <row r="779" ht="5.0999999999999996" customHeight="1"/>
    <row r="780" ht="5.0999999999999996" customHeight="1"/>
    <row r="781" ht="5.0999999999999996" customHeight="1"/>
    <row r="782" ht="5.0999999999999996" customHeight="1"/>
    <row r="783" ht="5.0999999999999996" customHeight="1"/>
    <row r="784" ht="5.0999999999999996" customHeight="1"/>
    <row r="785" ht="5.0999999999999996" customHeight="1"/>
    <row r="786" ht="5.0999999999999996" customHeight="1"/>
    <row r="787" ht="5.0999999999999996" customHeight="1"/>
    <row r="788" ht="5.0999999999999996" customHeight="1"/>
    <row r="789" ht="5.0999999999999996" customHeight="1"/>
    <row r="790" ht="5.0999999999999996" customHeight="1"/>
    <row r="791" ht="5.0999999999999996" customHeight="1"/>
    <row r="792" ht="5.0999999999999996" customHeight="1"/>
    <row r="793" ht="5.0999999999999996" customHeight="1"/>
    <row r="794" ht="5.0999999999999996" customHeight="1"/>
    <row r="795" ht="5.0999999999999996" customHeight="1"/>
    <row r="796" ht="5.0999999999999996" customHeight="1"/>
    <row r="797" ht="5.0999999999999996" customHeight="1"/>
    <row r="798" ht="5.0999999999999996" customHeight="1"/>
    <row r="799" ht="5.0999999999999996" customHeight="1"/>
    <row r="800" ht="5.0999999999999996" customHeight="1"/>
    <row r="801" ht="5.0999999999999996" customHeight="1"/>
    <row r="802" ht="5.0999999999999996" customHeight="1"/>
    <row r="803" ht="5.0999999999999996" customHeight="1"/>
    <row r="804" ht="5.0999999999999996" customHeight="1"/>
    <row r="805" ht="5.0999999999999996" customHeight="1"/>
    <row r="806" ht="5.0999999999999996" customHeight="1"/>
    <row r="807" ht="5.0999999999999996" customHeight="1"/>
    <row r="808" ht="5.0999999999999996" customHeight="1"/>
    <row r="809" ht="5.0999999999999996" customHeight="1"/>
    <row r="810" ht="5.0999999999999996" customHeight="1"/>
    <row r="811" ht="5.0999999999999996" customHeight="1"/>
    <row r="812" ht="5.0999999999999996" customHeight="1"/>
    <row r="813" ht="5.0999999999999996" customHeight="1"/>
    <row r="814" ht="5.0999999999999996" customHeight="1"/>
    <row r="815" ht="5.0999999999999996" customHeight="1"/>
    <row r="816" ht="5.0999999999999996" customHeight="1"/>
    <row r="817" ht="5.0999999999999996" customHeight="1"/>
    <row r="818" ht="5.0999999999999996" customHeight="1"/>
    <row r="819" ht="5.0999999999999996" customHeight="1"/>
    <row r="820" ht="5.0999999999999996" customHeight="1"/>
    <row r="821" ht="5.0999999999999996" customHeight="1"/>
    <row r="822" ht="5.0999999999999996" customHeight="1"/>
    <row r="823" ht="5.0999999999999996" customHeight="1"/>
    <row r="824" ht="5.0999999999999996" customHeight="1"/>
    <row r="825" ht="5.0999999999999996" customHeight="1"/>
    <row r="826" ht="5.0999999999999996" customHeight="1"/>
    <row r="827" ht="5.0999999999999996" customHeight="1"/>
    <row r="828" ht="5.0999999999999996" customHeight="1"/>
    <row r="829" ht="5.0999999999999996" customHeight="1"/>
    <row r="830" ht="5.0999999999999996" customHeight="1"/>
    <row r="831" ht="5.0999999999999996" customHeight="1"/>
    <row r="832" ht="5.0999999999999996" customHeight="1"/>
    <row r="833" ht="5.0999999999999996" customHeight="1"/>
    <row r="834" ht="5.0999999999999996" customHeight="1"/>
    <row r="835" ht="5.0999999999999996" customHeight="1"/>
    <row r="836" ht="5.0999999999999996" customHeight="1"/>
    <row r="837" ht="5.0999999999999996" customHeight="1"/>
    <row r="838" ht="5.0999999999999996" customHeight="1"/>
    <row r="839" ht="5.0999999999999996" customHeight="1"/>
    <row r="840" ht="5.0999999999999996" customHeight="1"/>
    <row r="841" ht="5.0999999999999996" customHeight="1"/>
    <row r="842" ht="5.0999999999999996" customHeight="1"/>
    <row r="843" ht="5.0999999999999996" customHeight="1"/>
    <row r="844" ht="5.0999999999999996" customHeight="1"/>
    <row r="845" ht="5.0999999999999996" customHeight="1"/>
    <row r="846" ht="5.0999999999999996" customHeight="1"/>
    <row r="847" ht="5.0999999999999996" customHeight="1"/>
    <row r="848" ht="5.0999999999999996" customHeight="1"/>
    <row r="849" ht="5.0999999999999996" customHeight="1"/>
    <row r="850" ht="5.0999999999999996" customHeight="1"/>
    <row r="851" ht="5.0999999999999996" customHeight="1"/>
    <row r="852" ht="5.0999999999999996" customHeight="1"/>
    <row r="853" ht="5.0999999999999996" customHeight="1"/>
    <row r="854" ht="5.0999999999999996" customHeight="1"/>
    <row r="855" ht="5.0999999999999996" customHeight="1"/>
    <row r="856" ht="5.0999999999999996" customHeight="1"/>
    <row r="857" ht="5.0999999999999996" customHeight="1"/>
    <row r="858" ht="5.0999999999999996" customHeight="1"/>
    <row r="859" ht="5.0999999999999996" customHeight="1"/>
    <row r="860" ht="5.0999999999999996" customHeight="1"/>
    <row r="861" ht="5.0999999999999996" customHeight="1"/>
    <row r="862" ht="5.0999999999999996" customHeight="1"/>
    <row r="863" ht="5.0999999999999996" customHeight="1"/>
    <row r="864" ht="5.0999999999999996" customHeight="1"/>
    <row r="865" ht="5.0999999999999996" customHeight="1"/>
    <row r="866" ht="5.0999999999999996" customHeight="1"/>
    <row r="867" ht="5.0999999999999996" customHeight="1"/>
    <row r="868" ht="5.0999999999999996" customHeight="1"/>
    <row r="869" ht="5.0999999999999996" customHeight="1"/>
    <row r="870" ht="5.0999999999999996" customHeight="1"/>
    <row r="871" ht="5.0999999999999996" customHeight="1"/>
    <row r="872" ht="5.0999999999999996" customHeight="1"/>
    <row r="873" ht="5.0999999999999996" customHeight="1"/>
    <row r="874" ht="5.0999999999999996" customHeight="1"/>
    <row r="875" ht="5.0999999999999996" customHeight="1"/>
    <row r="876" ht="5.0999999999999996" customHeight="1"/>
    <row r="877" ht="5.0999999999999996" customHeight="1"/>
    <row r="878" ht="5.0999999999999996" customHeight="1"/>
    <row r="879" ht="5.0999999999999996" customHeight="1"/>
    <row r="880" ht="5.0999999999999996" customHeight="1"/>
    <row r="881" ht="5.0999999999999996" customHeight="1"/>
    <row r="882" ht="5.0999999999999996" customHeight="1"/>
    <row r="883" ht="5.0999999999999996" customHeight="1"/>
    <row r="884" ht="5.0999999999999996" customHeight="1"/>
    <row r="885" ht="5.0999999999999996" customHeight="1"/>
    <row r="886" ht="5.0999999999999996" customHeight="1"/>
    <row r="887" ht="5.0999999999999996" customHeight="1"/>
    <row r="888" ht="5.0999999999999996" customHeight="1"/>
    <row r="889" ht="5.0999999999999996" customHeight="1"/>
    <row r="890" ht="5.0999999999999996" customHeight="1"/>
    <row r="891" ht="5.0999999999999996" customHeight="1"/>
    <row r="892" ht="5.0999999999999996" customHeight="1"/>
    <row r="893" ht="5.0999999999999996" customHeight="1"/>
    <row r="894" ht="5.0999999999999996" customHeight="1"/>
    <row r="895" ht="5.0999999999999996" customHeight="1"/>
    <row r="896" ht="5.0999999999999996" customHeight="1"/>
    <row r="897" ht="5.0999999999999996" customHeight="1"/>
    <row r="898" ht="5.0999999999999996" customHeight="1"/>
    <row r="899" ht="5.0999999999999996" customHeight="1"/>
    <row r="900" ht="5.0999999999999996" customHeight="1"/>
    <row r="901" ht="5.0999999999999996" customHeight="1"/>
    <row r="902" ht="5.0999999999999996" customHeight="1"/>
    <row r="903" ht="5.0999999999999996" customHeight="1"/>
    <row r="904" ht="5.0999999999999996" customHeight="1"/>
    <row r="905" ht="5.0999999999999996" customHeight="1"/>
    <row r="906" ht="5.0999999999999996" customHeight="1"/>
    <row r="907" ht="5.0999999999999996" customHeight="1"/>
    <row r="908" ht="5.0999999999999996" customHeight="1"/>
    <row r="909" ht="5.0999999999999996" customHeight="1"/>
    <row r="910" ht="5.0999999999999996" customHeight="1"/>
    <row r="911" ht="5.0999999999999996" customHeight="1"/>
    <row r="912" ht="5.0999999999999996" customHeight="1"/>
    <row r="913" ht="5.0999999999999996" customHeight="1"/>
    <row r="914" ht="5.0999999999999996" customHeight="1"/>
    <row r="915" ht="5.0999999999999996" customHeight="1"/>
    <row r="916" ht="5.0999999999999996" customHeight="1"/>
    <row r="917" ht="5.0999999999999996" customHeight="1"/>
    <row r="918" ht="5.0999999999999996" customHeight="1"/>
    <row r="919" ht="5.0999999999999996" customHeight="1"/>
    <row r="920" ht="5.0999999999999996" customHeight="1"/>
    <row r="921" ht="5.0999999999999996" customHeight="1"/>
    <row r="922" ht="5.0999999999999996" customHeight="1"/>
    <row r="923" ht="5.0999999999999996" customHeight="1"/>
    <row r="924" ht="5.0999999999999996" customHeight="1"/>
    <row r="925" ht="5.0999999999999996" customHeight="1"/>
    <row r="926" ht="5.0999999999999996" customHeight="1"/>
    <row r="927" ht="5.0999999999999996" customHeight="1"/>
    <row r="928" ht="5.0999999999999996" customHeight="1"/>
    <row r="929" ht="5.0999999999999996" customHeight="1"/>
    <row r="930" ht="5.0999999999999996" customHeight="1"/>
    <row r="931" ht="5.0999999999999996" customHeight="1"/>
    <row r="932" ht="5.0999999999999996" customHeight="1"/>
    <row r="933" ht="5.0999999999999996" customHeight="1"/>
    <row r="934" ht="5.0999999999999996" customHeight="1"/>
    <row r="935" ht="5.0999999999999996" customHeight="1"/>
    <row r="936" ht="5.0999999999999996" customHeight="1"/>
    <row r="937" ht="5.0999999999999996" customHeight="1"/>
    <row r="938" ht="5.0999999999999996" customHeight="1"/>
  </sheetData>
  <mergeCells count="174">
    <mergeCell ref="E2:AH4"/>
    <mergeCell ref="AS2:AY4"/>
    <mergeCell ref="AZ2:BI4"/>
    <mergeCell ref="BJ2:CC4"/>
    <mergeCell ref="H5:AA7"/>
    <mergeCell ref="AZ5:BB7"/>
    <mergeCell ref="BJ5:BL7"/>
    <mergeCell ref="BM5:CC9"/>
    <mergeCell ref="C8:P10"/>
    <mergeCell ref="S8:AV10"/>
    <mergeCell ref="C15:N16"/>
    <mergeCell ref="BJ16:BU18"/>
    <mergeCell ref="C17:N22"/>
    <mergeCell ref="O17:BF22"/>
    <mergeCell ref="AM11:AO14"/>
    <mergeCell ref="AP11:AR14"/>
    <mergeCell ref="AS11:AU14"/>
    <mergeCell ref="AV11:AX14"/>
    <mergeCell ref="AY11:BA14"/>
    <mergeCell ref="BB11:BI14"/>
    <mergeCell ref="BM22:BO30"/>
    <mergeCell ref="BP22:BU24"/>
    <mergeCell ref="C23:N28"/>
    <mergeCell ref="BP25:BU27"/>
    <mergeCell ref="BP28:BU30"/>
    <mergeCell ref="C29:N30"/>
    <mergeCell ref="C11:N14"/>
    <mergeCell ref="O11:Q14"/>
    <mergeCell ref="R11:T14"/>
    <mergeCell ref="U11:W14"/>
    <mergeCell ref="X11:Z14"/>
    <mergeCell ref="BT12:CC14"/>
    <mergeCell ref="BJ11:BS15"/>
    <mergeCell ref="AA11:AC14"/>
    <mergeCell ref="C31:N37"/>
    <mergeCell ref="O31:Q32"/>
    <mergeCell ref="R31:AB32"/>
    <mergeCell ref="BM31:BU33"/>
    <mergeCell ref="CB32:CC33"/>
    <mergeCell ref="P33:BH36"/>
    <mergeCell ref="BJ34:BQ38"/>
    <mergeCell ref="BX34:CC38"/>
    <mergeCell ref="C38:N43"/>
    <mergeCell ref="BJ39:BT43"/>
    <mergeCell ref="BJ19:BL33"/>
    <mergeCell ref="BM19:BU21"/>
    <mergeCell ref="BG20:BI22"/>
    <mergeCell ref="CB20:CC21"/>
    <mergeCell ref="O23:BF28"/>
    <mergeCell ref="CB23:CC24"/>
    <mergeCell ref="O38:BI43"/>
    <mergeCell ref="CB26:CC27"/>
    <mergeCell ref="CB29:CC30"/>
    <mergeCell ref="A63:CC64"/>
    <mergeCell ref="C44:N55"/>
    <mergeCell ref="AB44:AD46"/>
    <mergeCell ref="AL44:AN46"/>
    <mergeCell ref="AP44:BI46"/>
    <mergeCell ref="BJ44:BO45"/>
    <mergeCell ref="AP47:BI49"/>
    <mergeCell ref="BJ48:BO49"/>
    <mergeCell ref="P49:U52"/>
    <mergeCell ref="AP50:BI52"/>
    <mergeCell ref="O53:S55"/>
    <mergeCell ref="AP53:BI55"/>
    <mergeCell ref="BJ53:CC55"/>
    <mergeCell ref="A57:CC58"/>
    <mergeCell ref="A59:CC60"/>
    <mergeCell ref="A61:CC62"/>
    <mergeCell ref="T53:AO55"/>
    <mergeCell ref="AE44:AK46"/>
    <mergeCell ref="U44:AA46"/>
    <mergeCell ref="W49:AN52"/>
    <mergeCell ref="A77:CC78"/>
    <mergeCell ref="A79:CC80"/>
    <mergeCell ref="A81:CC82"/>
    <mergeCell ref="A65:CC66"/>
    <mergeCell ref="A67:CC68"/>
    <mergeCell ref="A69:CC70"/>
    <mergeCell ref="A71:CC72"/>
    <mergeCell ref="A73:CC74"/>
    <mergeCell ref="A75:CC76"/>
    <mergeCell ref="CN2:DQ4"/>
    <mergeCell ref="EB2:EH4"/>
    <mergeCell ref="EI2:ER4"/>
    <mergeCell ref="ES2:FL4"/>
    <mergeCell ref="CQ5:DJ7"/>
    <mergeCell ref="EI5:EK7"/>
    <mergeCell ref="ES5:EU7"/>
    <mergeCell ref="EV5:FL9"/>
    <mergeCell ref="CL8:CY10"/>
    <mergeCell ref="DB8:EE10"/>
    <mergeCell ref="AD11:AF14"/>
    <mergeCell ref="AG11:AI14"/>
    <mergeCell ref="AJ11:AL14"/>
    <mergeCell ref="CB17:CC18"/>
    <mergeCell ref="BR35:BW37"/>
    <mergeCell ref="EH11:EJ14"/>
    <mergeCell ref="EK11:ER14"/>
    <mergeCell ref="DJ11:DL14"/>
    <mergeCell ref="DM11:DO14"/>
    <mergeCell ref="DP11:DR14"/>
    <mergeCell ref="DS11:DU14"/>
    <mergeCell ref="DV11:DX14"/>
    <mergeCell ref="CL11:CW14"/>
    <mergeCell ref="CX11:CZ14"/>
    <mergeCell ref="CL23:CW28"/>
    <mergeCell ref="DY11:EA14"/>
    <mergeCell ref="EB11:ED14"/>
    <mergeCell ref="EE11:EG14"/>
    <mergeCell ref="DA11:DC14"/>
    <mergeCell ref="DD11:DF14"/>
    <mergeCell ref="DG11:DI14"/>
    <mergeCell ref="ES11:FB15"/>
    <mergeCell ref="FC12:FL14"/>
    <mergeCell ref="CL15:CW16"/>
    <mergeCell ref="ES16:FD18"/>
    <mergeCell ref="CL17:CW22"/>
    <mergeCell ref="CX17:EO22"/>
    <mergeCell ref="FK17:FL18"/>
    <mergeCell ref="ES19:EU33"/>
    <mergeCell ref="EV19:FD21"/>
    <mergeCell ref="EP20:ER22"/>
    <mergeCell ref="FK20:FL21"/>
    <mergeCell ref="CL38:CW43"/>
    <mergeCell ref="CX38:ER43"/>
    <mergeCell ref="ES39:FC43"/>
    <mergeCell ref="CL31:CW37"/>
    <mergeCell ref="CX31:CZ32"/>
    <mergeCell ref="EY25:FD27"/>
    <mergeCell ref="FK26:FL27"/>
    <mergeCell ref="EY28:FD30"/>
    <mergeCell ref="CL29:CW30"/>
    <mergeCell ref="FK29:FL30"/>
    <mergeCell ref="CX23:EO28"/>
    <mergeCell ref="FK23:FL24"/>
    <mergeCell ref="DA31:DK32"/>
    <mergeCell ref="EV31:FD33"/>
    <mergeCell ref="FK32:FL33"/>
    <mergeCell ref="CY33:EQ36"/>
    <mergeCell ref="EV22:EX30"/>
    <mergeCell ref="EY22:FD24"/>
    <mergeCell ref="ES34:EZ38"/>
    <mergeCell ref="FG34:FL38"/>
    <mergeCell ref="FA35:FF37"/>
    <mergeCell ref="CK61:FM62"/>
    <mergeCell ref="DY44:ER46"/>
    <mergeCell ref="ES44:EX45"/>
    <mergeCell ref="DY47:ER49"/>
    <mergeCell ref="ES48:EX49"/>
    <mergeCell ref="CY49:DD52"/>
    <mergeCell ref="DF49:DW52"/>
    <mergeCell ref="DY50:ER52"/>
    <mergeCell ref="CL44:CW55"/>
    <mergeCell ref="DD44:DJ46"/>
    <mergeCell ref="DK44:DM46"/>
    <mergeCell ref="DN44:DT46"/>
    <mergeCell ref="DU44:DW46"/>
    <mergeCell ref="CX53:DB55"/>
    <mergeCell ref="DC53:DX55"/>
    <mergeCell ref="DY53:ER55"/>
    <mergeCell ref="ES53:FL55"/>
    <mergeCell ref="CK57:FM58"/>
    <mergeCell ref="CK59:FM60"/>
    <mergeCell ref="CK77:FL78"/>
    <mergeCell ref="CK79:FL80"/>
    <mergeCell ref="CK81:FL82"/>
    <mergeCell ref="CK73:FM74"/>
    <mergeCell ref="CK75:FM76"/>
    <mergeCell ref="CK63:FM64"/>
    <mergeCell ref="CK65:FM66"/>
    <mergeCell ref="CK67:FM68"/>
    <mergeCell ref="CK69:FM70"/>
    <mergeCell ref="CK71:FM72"/>
  </mergeCells>
  <phoneticPr fontId="18"/>
  <printOptions horizontalCentered="1"/>
  <pageMargins left="0.51181102362204722" right="0.23622047244094491" top="0.62992125984251968" bottom="0.39370078740157483" header="0.31496062992125984" footer="0.31496062992125984"/>
  <pageSetup paperSize="9" scale="89"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5">
    <pageSetUpPr fitToPage="1"/>
  </sheetPr>
  <dimension ref="A1:M38"/>
  <sheetViews>
    <sheetView zoomScale="90" zoomScaleNormal="90" workbookViewId="0">
      <selection activeCell="O32" sqref="O32"/>
    </sheetView>
  </sheetViews>
  <sheetFormatPr defaultRowHeight="13.5"/>
  <sheetData>
    <row r="1" spans="1:13" ht="13.5" customHeight="1">
      <c r="A1" s="713" t="s">
        <v>2056</v>
      </c>
      <c r="B1" s="713"/>
      <c r="C1" s="713"/>
      <c r="D1" s="713"/>
      <c r="E1" s="713"/>
      <c r="F1" s="713"/>
      <c r="G1" s="713"/>
      <c r="H1" s="713"/>
      <c r="I1" s="713"/>
      <c r="J1" s="714" t="s">
        <v>2153</v>
      </c>
      <c r="K1" s="714"/>
      <c r="L1" s="714"/>
      <c r="M1" s="94"/>
    </row>
    <row r="2" spans="1:13" ht="13.5" customHeight="1">
      <c r="A2" s="713"/>
      <c r="B2" s="713"/>
      <c r="C2" s="713"/>
      <c r="D2" s="713"/>
      <c r="E2" s="713"/>
      <c r="F2" s="713"/>
      <c r="G2" s="713"/>
      <c r="H2" s="713"/>
      <c r="I2" s="713"/>
      <c r="J2" s="714"/>
      <c r="K2" s="714"/>
      <c r="L2" s="714"/>
      <c r="M2" s="94"/>
    </row>
    <row r="3" spans="1:13">
      <c r="J3" s="695" t="s">
        <v>2154</v>
      </c>
      <c r="K3" s="705"/>
      <c r="L3" s="706"/>
    </row>
    <row r="4" spans="1:13">
      <c r="J4" s="707"/>
      <c r="K4" s="708"/>
      <c r="L4" s="709"/>
    </row>
    <row r="5" spans="1:13">
      <c r="J5" s="710"/>
      <c r="K5" s="711"/>
      <c r="L5" s="712"/>
    </row>
    <row r="7" spans="1:13" ht="13.5" customHeight="1">
      <c r="J7" s="686" t="s">
        <v>2156</v>
      </c>
      <c r="K7" s="687"/>
      <c r="L7" s="688"/>
    </row>
    <row r="8" spans="1:13" ht="13.5" customHeight="1">
      <c r="J8" s="689"/>
      <c r="K8" s="690"/>
      <c r="L8" s="691"/>
    </row>
    <row r="9" spans="1:13" ht="13.5" customHeight="1">
      <c r="J9" s="689"/>
      <c r="K9" s="690"/>
      <c r="L9" s="691"/>
    </row>
    <row r="10" spans="1:13" ht="13.5" customHeight="1">
      <c r="J10" s="689"/>
      <c r="K10" s="690"/>
      <c r="L10" s="691"/>
    </row>
    <row r="11" spans="1:13" ht="13.5" customHeight="1">
      <c r="J11" s="692"/>
      <c r="K11" s="693"/>
      <c r="L11" s="694"/>
    </row>
    <row r="12" spans="1:13" ht="13.5" customHeight="1">
      <c r="J12" s="96"/>
      <c r="K12" s="96"/>
      <c r="L12" s="96"/>
    </row>
    <row r="13" spans="1:13" ht="13.5" customHeight="1">
      <c r="J13" s="715" t="s">
        <v>2155</v>
      </c>
      <c r="K13" s="716"/>
      <c r="L13" s="717"/>
    </row>
    <row r="14" spans="1:13" ht="13.5" customHeight="1">
      <c r="J14" s="718"/>
      <c r="K14" s="719"/>
      <c r="L14" s="720"/>
    </row>
    <row r="15" spans="1:13">
      <c r="J15" s="97"/>
      <c r="K15" s="97"/>
      <c r="L15" s="97"/>
    </row>
    <row r="16" spans="1:13" ht="13.5" customHeight="1">
      <c r="J16" s="686" t="s">
        <v>2157</v>
      </c>
      <c r="K16" s="687"/>
      <c r="L16" s="688"/>
    </row>
    <row r="17" spans="10:13" ht="13.5" customHeight="1">
      <c r="J17" s="689"/>
      <c r="K17" s="690"/>
      <c r="L17" s="691"/>
    </row>
    <row r="18" spans="10:13">
      <c r="J18" s="689"/>
      <c r="K18" s="690"/>
      <c r="L18" s="691"/>
      <c r="M18" t="s">
        <v>2144</v>
      </c>
    </row>
    <row r="19" spans="10:13">
      <c r="J19" s="689"/>
      <c r="K19" s="690"/>
      <c r="L19" s="691"/>
    </row>
    <row r="20" spans="10:13">
      <c r="J20" s="689"/>
      <c r="K20" s="690"/>
      <c r="L20" s="691"/>
    </row>
    <row r="21" spans="10:13">
      <c r="J21" s="689"/>
      <c r="K21" s="690"/>
      <c r="L21" s="691"/>
    </row>
    <row r="22" spans="10:13">
      <c r="J22" s="692"/>
      <c r="K22" s="693"/>
      <c r="L22" s="694"/>
    </row>
    <row r="23" spans="10:13" ht="13.5" customHeight="1">
      <c r="J23" s="96"/>
      <c r="K23" s="96"/>
      <c r="L23" s="96"/>
    </row>
    <row r="24" spans="10:13">
      <c r="J24" s="695" t="s">
        <v>2158</v>
      </c>
      <c r="K24" s="696"/>
      <c r="L24" s="697"/>
    </row>
    <row r="25" spans="10:13">
      <c r="J25" s="698"/>
      <c r="K25" s="699"/>
      <c r="L25" s="700"/>
    </row>
    <row r="26" spans="10:13">
      <c r="J26" s="698"/>
      <c r="K26" s="699"/>
      <c r="L26" s="700"/>
    </row>
    <row r="27" spans="10:13" ht="13.5" customHeight="1">
      <c r="J27" s="698"/>
      <c r="K27" s="699"/>
      <c r="L27" s="700"/>
    </row>
    <row r="28" spans="10:13">
      <c r="J28" s="698"/>
      <c r="K28" s="699"/>
      <c r="L28" s="700"/>
    </row>
    <row r="29" spans="10:13">
      <c r="J29" s="701"/>
      <c r="K29" s="702"/>
      <c r="L29" s="703"/>
    </row>
    <row r="30" spans="10:13" ht="13.5" customHeight="1">
      <c r="J30" s="98"/>
      <c r="K30" s="98"/>
      <c r="L30" s="98"/>
    </row>
    <row r="31" spans="10:13" ht="13.5" customHeight="1">
      <c r="J31" s="686" t="s">
        <v>2159</v>
      </c>
      <c r="K31" s="687"/>
      <c r="L31" s="688"/>
    </row>
    <row r="32" spans="10:13">
      <c r="J32" s="689"/>
      <c r="K32" s="690"/>
      <c r="L32" s="691"/>
    </row>
    <row r="33" spans="10:12">
      <c r="J33" s="689"/>
      <c r="K33" s="690"/>
      <c r="L33" s="691"/>
    </row>
    <row r="34" spans="10:12">
      <c r="J34" s="692"/>
      <c r="K34" s="693"/>
      <c r="L34" s="694"/>
    </row>
    <row r="35" spans="10:12">
      <c r="J35" s="98"/>
      <c r="K35" s="98"/>
      <c r="L35" s="98"/>
    </row>
    <row r="36" spans="10:12">
      <c r="J36" s="704" t="s">
        <v>2160</v>
      </c>
      <c r="K36" s="705"/>
      <c r="L36" s="706"/>
    </row>
    <row r="37" spans="10:12">
      <c r="J37" s="707"/>
      <c r="K37" s="708"/>
      <c r="L37" s="709"/>
    </row>
    <row r="38" spans="10:12">
      <c r="J38" s="710"/>
      <c r="K38" s="711"/>
      <c r="L38" s="712"/>
    </row>
  </sheetData>
  <mergeCells count="9">
    <mergeCell ref="J16:L22"/>
    <mergeCell ref="J31:L34"/>
    <mergeCell ref="J24:L29"/>
    <mergeCell ref="J36:L38"/>
    <mergeCell ref="A1:I2"/>
    <mergeCell ref="J1:L2"/>
    <mergeCell ref="J3:L5"/>
    <mergeCell ref="J7:L11"/>
    <mergeCell ref="J13:L14"/>
  </mergeCells>
  <phoneticPr fontId="18"/>
  <printOptions horizontalCentered="1" verticalCentered="1"/>
  <pageMargins left="0.70866141732283472" right="0.70866141732283472" top="0.39370078740157483" bottom="0.39370078740157483" header="0.31496062992125984" footer="0.31496062992125984"/>
  <pageSetup paperSize="9" scale="82"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5">
    <pageSetUpPr fitToPage="1"/>
  </sheetPr>
  <dimension ref="A1:P24"/>
  <sheetViews>
    <sheetView topLeftCell="A34" zoomScale="85" zoomScaleNormal="85" workbookViewId="0">
      <selection activeCell="O22" sqref="O22"/>
    </sheetView>
  </sheetViews>
  <sheetFormatPr defaultRowHeight="13.5"/>
  <cols>
    <col min="1" max="10" width="9" style="60"/>
    <col min="11" max="11" width="2.75" style="60" customWidth="1"/>
    <col min="12" max="16384" width="9" style="60"/>
  </cols>
  <sheetData>
    <row r="1" spans="1:10">
      <c r="A1" s="713" t="s">
        <v>2056</v>
      </c>
      <c r="B1" s="713"/>
      <c r="C1" s="713"/>
      <c r="D1" s="713"/>
      <c r="E1" s="713"/>
      <c r="F1" s="713"/>
      <c r="G1" s="713"/>
      <c r="H1" s="713"/>
      <c r="I1" s="713"/>
      <c r="J1" s="713"/>
    </row>
    <row r="2" spans="1:10">
      <c r="A2" s="713"/>
      <c r="B2" s="713"/>
      <c r="C2" s="713"/>
      <c r="D2" s="713"/>
      <c r="E2" s="713"/>
      <c r="F2" s="713"/>
      <c r="G2" s="713"/>
      <c r="H2" s="713"/>
      <c r="I2" s="713"/>
      <c r="J2" s="713"/>
    </row>
    <row r="24" spans="16:16">
      <c r="P24" s="60" t="s">
        <v>2059</v>
      </c>
    </row>
  </sheetData>
  <mergeCells count="1">
    <mergeCell ref="A1:J2"/>
  </mergeCells>
  <phoneticPr fontId="18"/>
  <printOptions horizontalCentered="1" verticalCentered="1"/>
  <pageMargins left="0.51181102362204722" right="0.43307086614173229" top="0.86614173228346458" bottom="0.51181102362204722" header="0.55118110236220474" footer="0.31496062992125984"/>
  <pageSetup paperSize="9" orientation="portrait" r:id="rId1"/>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6"/>
  <dimension ref="A1:FD943"/>
  <sheetViews>
    <sheetView showZeros="0" zoomScale="85" zoomScaleNormal="85" zoomScaleSheetLayoutView="70" workbookViewId="0">
      <selection activeCell="CK78" sqref="CK78"/>
    </sheetView>
  </sheetViews>
  <sheetFormatPr defaultColWidth="1.625" defaultRowHeight="9.9499999999999993" customHeight="1"/>
  <cols>
    <col min="1" max="1" width="1" style="35" customWidth="1"/>
    <col min="2" max="71" width="0.875" style="35" customWidth="1"/>
    <col min="72" max="78" width="1" style="35" customWidth="1"/>
    <col min="79" max="79" width="0.875" style="35" customWidth="1"/>
    <col min="80" max="80" width="1" style="35" customWidth="1"/>
    <col min="81" max="218" width="0.875" style="35" customWidth="1"/>
    <col min="219" max="16384" width="1.625" style="35"/>
  </cols>
  <sheetData>
    <row r="1" spans="1:160" ht="9.9499999999999993" customHeight="1">
      <c r="A1" s="725">
        <v>338</v>
      </c>
      <c r="B1" s="726"/>
      <c r="C1" s="726"/>
      <c r="D1" s="726"/>
      <c r="E1" s="726"/>
      <c r="F1" s="727"/>
    </row>
    <row r="2" spans="1:160" ht="9.9499999999999993" customHeight="1">
      <c r="A2" s="728"/>
      <c r="B2" s="729"/>
      <c r="C2" s="729"/>
      <c r="D2" s="729"/>
      <c r="E2" s="729"/>
      <c r="F2" s="730"/>
    </row>
    <row r="3" spans="1:160" ht="9.9499999999999993" customHeight="1">
      <c r="A3" s="728"/>
      <c r="B3" s="729"/>
      <c r="C3" s="729"/>
      <c r="D3" s="729"/>
      <c r="E3" s="729"/>
      <c r="F3" s="730"/>
    </row>
    <row r="4" spans="1:160" ht="9.9499999999999993" customHeight="1">
      <c r="A4" s="728"/>
      <c r="B4" s="729"/>
      <c r="C4" s="729"/>
      <c r="D4" s="729"/>
      <c r="E4" s="729"/>
      <c r="F4" s="730"/>
      <c r="T4" s="87"/>
      <c r="U4" s="88"/>
    </row>
    <row r="5" spans="1:160" ht="9.9499999999999993" customHeight="1">
      <c r="A5" s="731"/>
      <c r="B5" s="732"/>
      <c r="C5" s="732"/>
      <c r="D5" s="732"/>
      <c r="E5" s="732"/>
      <c r="F5" s="733"/>
      <c r="T5" s="87"/>
      <c r="U5" s="88"/>
    </row>
    <row r="7" spans="1:160" ht="6.95" customHeight="1">
      <c r="A7" s="4"/>
      <c r="B7" s="4"/>
      <c r="C7" s="4"/>
      <c r="D7" s="4"/>
      <c r="E7" s="389" t="s">
        <v>34</v>
      </c>
      <c r="F7" s="389"/>
      <c r="G7" s="389"/>
      <c r="H7" s="389"/>
      <c r="I7" s="389"/>
      <c r="J7" s="389"/>
      <c r="K7" s="389"/>
      <c r="L7" s="389"/>
      <c r="M7" s="389"/>
      <c r="N7" s="389"/>
      <c r="O7" s="389"/>
      <c r="P7" s="389"/>
      <c r="Q7" s="389"/>
      <c r="R7" s="389"/>
      <c r="S7" s="389"/>
      <c r="T7" s="389"/>
      <c r="U7" s="389"/>
      <c r="V7" s="389"/>
      <c r="W7" s="389"/>
      <c r="X7" s="389"/>
      <c r="Y7" s="389"/>
      <c r="Z7" s="389"/>
      <c r="AA7" s="389"/>
      <c r="AB7" s="389"/>
      <c r="AC7" s="389"/>
      <c r="AD7" s="389"/>
      <c r="AE7" s="389"/>
      <c r="AF7" s="389"/>
      <c r="AG7" s="2"/>
      <c r="AH7" s="2"/>
      <c r="AI7" s="4"/>
      <c r="AJ7" s="4"/>
      <c r="AK7" s="4"/>
      <c r="AL7" s="4"/>
      <c r="AM7" s="4"/>
      <c r="AN7" s="4"/>
      <c r="AO7" s="4"/>
      <c r="AP7" s="4"/>
      <c r="AQ7" s="678">
        <f>A1</f>
        <v>338</v>
      </c>
      <c r="AR7" s="678"/>
      <c r="AS7" s="678"/>
      <c r="AT7" s="678"/>
      <c r="AU7" s="678"/>
      <c r="AV7" s="678"/>
      <c r="AW7" s="679"/>
      <c r="AX7" s="553" t="s">
        <v>1</v>
      </c>
      <c r="AY7" s="554"/>
      <c r="AZ7" s="554"/>
      <c r="BA7" s="554"/>
      <c r="BB7" s="554"/>
      <c r="BC7" s="554"/>
      <c r="BD7" s="554"/>
      <c r="BE7" s="554"/>
      <c r="BF7" s="554"/>
      <c r="BG7" s="555"/>
      <c r="BH7" s="553" t="s">
        <v>2</v>
      </c>
      <c r="BI7" s="554"/>
      <c r="BJ7" s="554"/>
      <c r="BK7" s="554"/>
      <c r="BL7" s="554"/>
      <c r="BM7" s="554"/>
      <c r="BN7" s="554"/>
      <c r="BO7" s="554"/>
      <c r="BP7" s="554"/>
      <c r="BQ7" s="554"/>
      <c r="BR7" s="554"/>
      <c r="BS7" s="554"/>
      <c r="BT7" s="554"/>
      <c r="BU7" s="554"/>
      <c r="BV7" s="554"/>
      <c r="BW7" s="554"/>
      <c r="BX7" s="554"/>
      <c r="BY7" s="554"/>
      <c r="BZ7" s="555"/>
      <c r="CA7" s="51"/>
      <c r="CD7" s="741" t="s">
        <v>2055</v>
      </c>
      <c r="CE7" s="741"/>
      <c r="CF7" s="741"/>
      <c r="CG7" s="741"/>
      <c r="CH7" s="741"/>
      <c r="CI7" s="741"/>
      <c r="CJ7" s="741"/>
      <c r="CK7" s="741"/>
      <c r="CL7" s="741"/>
      <c r="CM7" s="741"/>
      <c r="CN7" s="741"/>
      <c r="CO7" s="741"/>
      <c r="CP7" s="741"/>
      <c r="CQ7" s="741"/>
      <c r="CR7" s="741"/>
      <c r="CS7" s="741"/>
      <c r="CT7" s="741"/>
      <c r="CU7" s="741"/>
      <c r="CV7" s="741"/>
      <c r="CW7" s="741"/>
      <c r="CX7" s="741"/>
      <c r="CY7" s="741"/>
      <c r="CZ7" s="741"/>
      <c r="DA7" s="741"/>
      <c r="DB7" s="741"/>
      <c r="DC7" s="741"/>
      <c r="DD7" s="741"/>
      <c r="DE7" s="741"/>
      <c r="DF7" s="741"/>
      <c r="DG7" s="741"/>
      <c r="DH7" s="741"/>
      <c r="DI7" s="741"/>
      <c r="DJ7" s="741"/>
      <c r="DK7" s="741"/>
      <c r="DL7" s="741"/>
      <c r="DM7" s="741"/>
      <c r="DN7" s="741"/>
      <c r="DO7" s="741"/>
      <c r="DP7" s="741"/>
      <c r="DQ7" s="741"/>
      <c r="DR7" s="741"/>
      <c r="DS7" s="741"/>
      <c r="DT7" s="741"/>
      <c r="DU7" s="741"/>
      <c r="DV7" s="741"/>
      <c r="DW7" s="741"/>
      <c r="DX7" s="741"/>
      <c r="DY7" s="741"/>
      <c r="DZ7" s="741"/>
      <c r="EA7" s="741"/>
      <c r="EB7" s="741"/>
      <c r="EC7" s="741"/>
      <c r="ED7" s="741"/>
      <c r="EE7" s="741"/>
      <c r="EF7" s="741"/>
      <c r="EG7" s="741"/>
      <c r="EH7" s="741"/>
      <c r="EI7" s="741"/>
      <c r="EJ7" s="741"/>
      <c r="EK7" s="741"/>
      <c r="EL7" s="741"/>
      <c r="EM7" s="741"/>
      <c r="EN7" s="741"/>
      <c r="EO7" s="741"/>
      <c r="EP7" s="741"/>
      <c r="EQ7" s="741"/>
      <c r="ER7" s="741"/>
      <c r="ES7" s="741"/>
      <c r="ET7" s="741"/>
      <c r="EU7" s="741"/>
      <c r="EV7" s="741"/>
      <c r="EW7" s="741"/>
      <c r="EX7" s="741"/>
      <c r="EY7" s="741"/>
      <c r="EZ7" s="741"/>
      <c r="FA7" s="741"/>
      <c r="FB7" s="741"/>
      <c r="FC7" s="741"/>
      <c r="FD7" s="741"/>
    </row>
    <row r="8" spans="1:160" ht="6.95" customHeight="1">
      <c r="A8" s="4"/>
      <c r="B8" s="4"/>
      <c r="C8" s="4"/>
      <c r="D8" s="4"/>
      <c r="E8" s="389"/>
      <c r="F8" s="389"/>
      <c r="G8" s="389"/>
      <c r="H8" s="389"/>
      <c r="I8" s="389"/>
      <c r="J8" s="389"/>
      <c r="K8" s="389"/>
      <c r="L8" s="389"/>
      <c r="M8" s="389"/>
      <c r="N8" s="389"/>
      <c r="O8" s="389"/>
      <c r="P8" s="389"/>
      <c r="Q8" s="389"/>
      <c r="R8" s="389"/>
      <c r="S8" s="389"/>
      <c r="T8" s="389"/>
      <c r="U8" s="389"/>
      <c r="V8" s="389"/>
      <c r="W8" s="389"/>
      <c r="X8" s="389"/>
      <c r="Y8" s="389"/>
      <c r="Z8" s="389"/>
      <c r="AA8" s="389"/>
      <c r="AB8" s="389"/>
      <c r="AC8" s="389"/>
      <c r="AD8" s="389"/>
      <c r="AE8" s="389"/>
      <c r="AF8" s="389"/>
      <c r="AG8" s="2"/>
      <c r="AH8" s="2"/>
      <c r="AI8" s="4"/>
      <c r="AJ8" s="4"/>
      <c r="AK8" s="4"/>
      <c r="AL8" s="4"/>
      <c r="AM8" s="4"/>
      <c r="AN8" s="4"/>
      <c r="AO8" s="4"/>
      <c r="AP8" s="4"/>
      <c r="AQ8" s="678"/>
      <c r="AR8" s="678"/>
      <c r="AS8" s="678"/>
      <c r="AT8" s="678"/>
      <c r="AU8" s="678"/>
      <c r="AV8" s="678"/>
      <c r="AW8" s="679"/>
      <c r="AX8" s="556"/>
      <c r="AY8" s="557"/>
      <c r="AZ8" s="557"/>
      <c r="BA8" s="557"/>
      <c r="BB8" s="557"/>
      <c r="BC8" s="557"/>
      <c r="BD8" s="557"/>
      <c r="BE8" s="557"/>
      <c r="BF8" s="557"/>
      <c r="BG8" s="558"/>
      <c r="BH8" s="556"/>
      <c r="BI8" s="557"/>
      <c r="BJ8" s="557"/>
      <c r="BK8" s="557"/>
      <c r="BL8" s="557"/>
      <c r="BM8" s="557"/>
      <c r="BN8" s="557"/>
      <c r="BO8" s="557"/>
      <c r="BP8" s="557"/>
      <c r="BQ8" s="557"/>
      <c r="BR8" s="557"/>
      <c r="BS8" s="557"/>
      <c r="BT8" s="557"/>
      <c r="BU8" s="557"/>
      <c r="BV8" s="557"/>
      <c r="BW8" s="557"/>
      <c r="BX8" s="557"/>
      <c r="BY8" s="557"/>
      <c r="BZ8" s="558"/>
      <c r="CA8" s="51"/>
      <c r="CD8" s="741"/>
      <c r="CE8" s="741"/>
      <c r="CF8" s="741"/>
      <c r="CG8" s="741"/>
      <c r="CH8" s="741"/>
      <c r="CI8" s="741"/>
      <c r="CJ8" s="741"/>
      <c r="CK8" s="741"/>
      <c r="CL8" s="741"/>
      <c r="CM8" s="741"/>
      <c r="CN8" s="741"/>
      <c r="CO8" s="741"/>
      <c r="CP8" s="741"/>
      <c r="CQ8" s="741"/>
      <c r="CR8" s="741"/>
      <c r="CS8" s="741"/>
      <c r="CT8" s="741"/>
      <c r="CU8" s="741"/>
      <c r="CV8" s="741"/>
      <c r="CW8" s="741"/>
      <c r="CX8" s="741"/>
      <c r="CY8" s="741"/>
      <c r="CZ8" s="741"/>
      <c r="DA8" s="741"/>
      <c r="DB8" s="741"/>
      <c r="DC8" s="741"/>
      <c r="DD8" s="741"/>
      <c r="DE8" s="741"/>
      <c r="DF8" s="741"/>
      <c r="DG8" s="741"/>
      <c r="DH8" s="741"/>
      <c r="DI8" s="741"/>
      <c r="DJ8" s="741"/>
      <c r="DK8" s="741"/>
      <c r="DL8" s="741"/>
      <c r="DM8" s="741"/>
      <c r="DN8" s="741"/>
      <c r="DO8" s="741"/>
      <c r="DP8" s="741"/>
      <c r="DQ8" s="741"/>
      <c r="DR8" s="741"/>
      <c r="DS8" s="741"/>
      <c r="DT8" s="741"/>
      <c r="DU8" s="741"/>
      <c r="DV8" s="741"/>
      <c r="DW8" s="741"/>
      <c r="DX8" s="741"/>
      <c r="DY8" s="741"/>
      <c r="DZ8" s="741"/>
      <c r="EA8" s="741"/>
      <c r="EB8" s="741"/>
      <c r="EC8" s="741"/>
      <c r="ED8" s="741"/>
      <c r="EE8" s="741"/>
      <c r="EF8" s="741"/>
      <c r="EG8" s="741"/>
      <c r="EH8" s="741"/>
      <c r="EI8" s="741"/>
      <c r="EJ8" s="741"/>
      <c r="EK8" s="741"/>
      <c r="EL8" s="741"/>
      <c r="EM8" s="741"/>
      <c r="EN8" s="741"/>
      <c r="EO8" s="741"/>
      <c r="EP8" s="741"/>
      <c r="EQ8" s="741"/>
      <c r="ER8" s="741"/>
      <c r="ES8" s="741"/>
      <c r="ET8" s="741"/>
      <c r="EU8" s="741"/>
      <c r="EV8" s="741"/>
      <c r="EW8" s="741"/>
      <c r="EX8" s="741"/>
      <c r="EY8" s="741"/>
      <c r="EZ8" s="741"/>
      <c r="FA8" s="741"/>
      <c r="FB8" s="741"/>
      <c r="FC8" s="741"/>
      <c r="FD8" s="741"/>
    </row>
    <row r="9" spans="1:160" ht="6.95" customHeight="1">
      <c r="A9" s="4"/>
      <c r="B9" s="4"/>
      <c r="C9" s="4"/>
      <c r="D9" s="4"/>
      <c r="E9" s="389"/>
      <c r="F9" s="389"/>
      <c r="G9" s="389"/>
      <c r="H9" s="389"/>
      <c r="I9" s="389"/>
      <c r="J9" s="389"/>
      <c r="K9" s="389"/>
      <c r="L9" s="389"/>
      <c r="M9" s="389"/>
      <c r="N9" s="389"/>
      <c r="O9" s="389"/>
      <c r="P9" s="389"/>
      <c r="Q9" s="389"/>
      <c r="R9" s="389"/>
      <c r="S9" s="389"/>
      <c r="T9" s="389"/>
      <c r="U9" s="389"/>
      <c r="V9" s="389"/>
      <c r="W9" s="389"/>
      <c r="X9" s="389"/>
      <c r="Y9" s="389"/>
      <c r="Z9" s="389"/>
      <c r="AA9" s="389"/>
      <c r="AB9" s="389"/>
      <c r="AC9" s="389"/>
      <c r="AD9" s="389"/>
      <c r="AE9" s="389"/>
      <c r="AF9" s="389"/>
      <c r="AG9" s="2"/>
      <c r="AH9" s="2"/>
      <c r="AI9" s="4"/>
      <c r="AJ9" s="4"/>
      <c r="AK9" s="4"/>
      <c r="AL9" s="4"/>
      <c r="AM9" s="4"/>
      <c r="AN9" s="4"/>
      <c r="AO9" s="4"/>
      <c r="AP9" s="4"/>
      <c r="AQ9" s="678"/>
      <c r="AR9" s="678"/>
      <c r="AS9" s="678"/>
      <c r="AT9" s="678"/>
      <c r="AU9" s="678"/>
      <c r="AV9" s="678"/>
      <c r="AW9" s="679"/>
      <c r="AX9" s="559"/>
      <c r="AY9" s="560"/>
      <c r="AZ9" s="560"/>
      <c r="BA9" s="560"/>
      <c r="BB9" s="560"/>
      <c r="BC9" s="560"/>
      <c r="BD9" s="560"/>
      <c r="BE9" s="560"/>
      <c r="BF9" s="560"/>
      <c r="BG9" s="561"/>
      <c r="BH9" s="559"/>
      <c r="BI9" s="560"/>
      <c r="BJ9" s="560"/>
      <c r="BK9" s="560"/>
      <c r="BL9" s="560"/>
      <c r="BM9" s="560"/>
      <c r="BN9" s="560"/>
      <c r="BO9" s="560"/>
      <c r="BP9" s="560"/>
      <c r="BQ9" s="560"/>
      <c r="BR9" s="560"/>
      <c r="BS9" s="560"/>
      <c r="BT9" s="560"/>
      <c r="BU9" s="560"/>
      <c r="BV9" s="560"/>
      <c r="BW9" s="560"/>
      <c r="BX9" s="560"/>
      <c r="BY9" s="560"/>
      <c r="BZ9" s="561"/>
      <c r="CD9" s="741"/>
      <c r="CE9" s="741"/>
      <c r="CF9" s="741"/>
      <c r="CG9" s="741"/>
      <c r="CH9" s="741"/>
      <c r="CI9" s="741"/>
      <c r="CJ9" s="741"/>
      <c r="CK9" s="741"/>
      <c r="CL9" s="741"/>
      <c r="CM9" s="741"/>
      <c r="CN9" s="741"/>
      <c r="CO9" s="741"/>
      <c r="CP9" s="741"/>
      <c r="CQ9" s="741"/>
      <c r="CR9" s="741"/>
      <c r="CS9" s="741"/>
      <c r="CT9" s="741"/>
      <c r="CU9" s="741"/>
      <c r="CV9" s="741"/>
      <c r="CW9" s="741"/>
      <c r="CX9" s="741"/>
      <c r="CY9" s="741"/>
      <c r="CZ9" s="741"/>
      <c r="DA9" s="741"/>
      <c r="DB9" s="741"/>
      <c r="DC9" s="741"/>
      <c r="DD9" s="741"/>
      <c r="DE9" s="741"/>
      <c r="DF9" s="741"/>
      <c r="DG9" s="741"/>
      <c r="DH9" s="741"/>
      <c r="DI9" s="741"/>
      <c r="DJ9" s="741"/>
      <c r="DK9" s="741"/>
      <c r="DL9" s="741"/>
      <c r="DM9" s="741"/>
      <c r="DN9" s="741"/>
      <c r="DO9" s="741"/>
      <c r="DP9" s="741"/>
      <c r="DQ9" s="741"/>
      <c r="DR9" s="741"/>
      <c r="DS9" s="741"/>
      <c r="DT9" s="741"/>
      <c r="DU9" s="741"/>
      <c r="DV9" s="741"/>
      <c r="DW9" s="741"/>
      <c r="DX9" s="741"/>
      <c r="DY9" s="741"/>
      <c r="DZ9" s="741"/>
      <c r="EA9" s="741"/>
      <c r="EB9" s="741"/>
      <c r="EC9" s="741"/>
      <c r="ED9" s="741"/>
      <c r="EE9" s="741"/>
      <c r="EF9" s="741"/>
      <c r="EG9" s="741"/>
      <c r="EH9" s="741"/>
      <c r="EI9" s="741"/>
      <c r="EJ9" s="741"/>
      <c r="EK9" s="741"/>
      <c r="EL9" s="741"/>
      <c r="EM9" s="741"/>
      <c r="EN9" s="741"/>
      <c r="EO9" s="741"/>
      <c r="EP9" s="741"/>
      <c r="EQ9" s="741"/>
      <c r="ER9" s="741"/>
      <c r="ES9" s="741"/>
      <c r="ET9" s="741"/>
      <c r="EU9" s="741"/>
      <c r="EV9" s="741"/>
      <c r="EW9" s="741"/>
      <c r="EX9" s="741"/>
      <c r="EY9" s="741"/>
      <c r="EZ9" s="741"/>
      <c r="FA9" s="741"/>
      <c r="FB9" s="741"/>
      <c r="FC9" s="741"/>
      <c r="FD9" s="741"/>
    </row>
    <row r="10" spans="1:160" ht="6.95" customHeight="1">
      <c r="A10" s="4"/>
      <c r="B10" s="4"/>
      <c r="C10" s="4"/>
      <c r="D10" s="4"/>
      <c r="E10" s="2"/>
      <c r="F10" s="2"/>
      <c r="G10" s="2"/>
      <c r="H10" s="562" t="s">
        <v>0</v>
      </c>
      <c r="I10" s="562"/>
      <c r="J10" s="562"/>
      <c r="K10" s="562"/>
      <c r="L10" s="562"/>
      <c r="M10" s="562"/>
      <c r="N10" s="562"/>
      <c r="O10" s="562"/>
      <c r="P10" s="562"/>
      <c r="Q10" s="562"/>
      <c r="R10" s="562"/>
      <c r="S10" s="562"/>
      <c r="T10" s="562"/>
      <c r="U10" s="562"/>
      <c r="V10" s="562"/>
      <c r="W10" s="562"/>
      <c r="X10" s="562"/>
      <c r="Y10" s="562"/>
      <c r="Z10" s="562"/>
      <c r="AA10" s="2"/>
      <c r="AB10" s="2"/>
      <c r="AC10" s="2"/>
      <c r="AD10" s="2"/>
      <c r="AE10" s="2"/>
      <c r="AF10" s="2"/>
      <c r="AG10" s="2"/>
      <c r="AH10" s="2"/>
      <c r="AI10" s="4"/>
      <c r="AJ10" s="4"/>
      <c r="AK10" s="4"/>
      <c r="AL10" s="4"/>
      <c r="AM10" s="4"/>
      <c r="AN10" s="4"/>
      <c r="AO10" s="4"/>
      <c r="AP10" s="4"/>
      <c r="AQ10" s="4"/>
      <c r="AR10" s="4"/>
      <c r="AS10" s="4"/>
      <c r="AT10" s="4"/>
      <c r="AU10" s="4"/>
      <c r="AV10" s="4"/>
      <c r="AW10" s="4"/>
      <c r="AX10" s="331" t="s">
        <v>3</v>
      </c>
      <c r="AY10" s="332"/>
      <c r="AZ10" s="332"/>
      <c r="BA10" s="5"/>
      <c r="BB10" s="5"/>
      <c r="BC10" s="5"/>
      <c r="BD10" s="5"/>
      <c r="BE10" s="5"/>
      <c r="BF10" s="5"/>
      <c r="BG10" s="9"/>
      <c r="BH10" s="331" t="s">
        <v>3</v>
      </c>
      <c r="BI10" s="332"/>
      <c r="BJ10" s="332"/>
      <c r="BK10" s="680" t="e">
        <f>VLOOKUP(A1,#REF!,3)</f>
        <v>#REF!</v>
      </c>
      <c r="BL10" s="680"/>
      <c r="BM10" s="680"/>
      <c r="BN10" s="680"/>
      <c r="BO10" s="680"/>
      <c r="BP10" s="680"/>
      <c r="BQ10" s="680"/>
      <c r="BR10" s="680"/>
      <c r="BS10" s="680"/>
      <c r="BT10" s="680"/>
      <c r="BU10" s="680"/>
      <c r="BV10" s="680"/>
      <c r="BW10" s="680"/>
      <c r="BX10" s="680"/>
      <c r="BY10" s="680"/>
      <c r="BZ10" s="681"/>
      <c r="CD10" s="741"/>
      <c r="CE10" s="741"/>
      <c r="CF10" s="741"/>
      <c r="CG10" s="741"/>
      <c r="CH10" s="741"/>
      <c r="CI10" s="741"/>
      <c r="CJ10" s="741"/>
      <c r="CK10" s="741"/>
      <c r="CL10" s="741"/>
      <c r="CM10" s="741"/>
      <c r="CN10" s="741"/>
      <c r="CO10" s="741"/>
      <c r="CP10" s="741"/>
      <c r="CQ10" s="741"/>
      <c r="CR10" s="741"/>
      <c r="CS10" s="741"/>
      <c r="CT10" s="741"/>
      <c r="CU10" s="741"/>
      <c r="CV10" s="741"/>
      <c r="CW10" s="741"/>
      <c r="CX10" s="741"/>
      <c r="CY10" s="741"/>
      <c r="CZ10" s="741"/>
      <c r="DA10" s="741"/>
      <c r="DB10" s="741"/>
      <c r="DC10" s="741"/>
      <c r="DD10" s="741"/>
      <c r="DE10" s="741"/>
      <c r="DF10" s="741"/>
      <c r="DG10" s="741"/>
      <c r="DH10" s="741"/>
      <c r="DI10" s="741"/>
      <c r="DJ10" s="741"/>
      <c r="DK10" s="741"/>
      <c r="DL10" s="741"/>
      <c r="DM10" s="741"/>
      <c r="DN10" s="741"/>
      <c r="DO10" s="741"/>
      <c r="DP10" s="741"/>
      <c r="DQ10" s="741"/>
      <c r="DR10" s="741"/>
      <c r="DS10" s="741"/>
      <c r="DT10" s="741"/>
      <c r="DU10" s="741"/>
      <c r="DV10" s="741"/>
      <c r="DW10" s="741"/>
      <c r="DX10" s="741"/>
      <c r="DY10" s="741"/>
      <c r="DZ10" s="741"/>
      <c r="EA10" s="741"/>
      <c r="EB10" s="741"/>
      <c r="EC10" s="741"/>
      <c r="ED10" s="741"/>
      <c r="EE10" s="741"/>
      <c r="EF10" s="741"/>
      <c r="EG10" s="741"/>
      <c r="EH10" s="741"/>
      <c r="EI10" s="741"/>
      <c r="EJ10" s="741"/>
      <c r="EK10" s="741"/>
      <c r="EL10" s="741"/>
      <c r="EM10" s="741"/>
      <c r="EN10" s="741"/>
      <c r="EO10" s="741"/>
      <c r="EP10" s="741"/>
      <c r="EQ10" s="741"/>
      <c r="ER10" s="741"/>
      <c r="ES10" s="741"/>
      <c r="ET10" s="741"/>
      <c r="EU10" s="741"/>
      <c r="EV10" s="741"/>
      <c r="EW10" s="741"/>
      <c r="EX10" s="741"/>
      <c r="EY10" s="741"/>
      <c r="EZ10" s="741"/>
      <c r="FA10" s="741"/>
      <c r="FB10" s="741"/>
      <c r="FC10" s="741"/>
      <c r="FD10" s="741"/>
    </row>
    <row r="11" spans="1:160" ht="6.95" customHeight="1">
      <c r="A11" s="4"/>
      <c r="B11" s="4"/>
      <c r="C11" s="4"/>
      <c r="D11" s="4"/>
      <c r="E11" s="4"/>
      <c r="F11" s="4"/>
      <c r="G11" s="4"/>
      <c r="H11" s="562"/>
      <c r="I11" s="562"/>
      <c r="J11" s="562"/>
      <c r="K11" s="562"/>
      <c r="L11" s="562"/>
      <c r="M11" s="562"/>
      <c r="N11" s="562"/>
      <c r="O11" s="562"/>
      <c r="P11" s="562"/>
      <c r="Q11" s="562"/>
      <c r="R11" s="562"/>
      <c r="S11" s="562"/>
      <c r="T11" s="562"/>
      <c r="U11" s="562"/>
      <c r="V11" s="562"/>
      <c r="W11" s="562"/>
      <c r="X11" s="562"/>
      <c r="Y11" s="562"/>
      <c r="Z11" s="562"/>
      <c r="AA11" s="4"/>
      <c r="AB11" s="4"/>
      <c r="AC11" s="4"/>
      <c r="AD11" s="4"/>
      <c r="AE11" s="4"/>
      <c r="AF11" s="4"/>
      <c r="AG11" s="4"/>
      <c r="AH11" s="4"/>
      <c r="AI11" s="4"/>
      <c r="AJ11" s="4"/>
      <c r="AK11" s="4"/>
      <c r="AL11" s="4"/>
      <c r="AM11" s="4"/>
      <c r="AN11" s="4"/>
      <c r="AO11" s="4"/>
      <c r="AP11" s="4"/>
      <c r="AQ11" s="4"/>
      <c r="AR11" s="4"/>
      <c r="AS11" s="4"/>
      <c r="AT11" s="4"/>
      <c r="AU11" s="4"/>
      <c r="AV11" s="4"/>
      <c r="AW11" s="4"/>
      <c r="AX11" s="334"/>
      <c r="AY11" s="335"/>
      <c r="AZ11" s="335"/>
      <c r="BA11" s="4"/>
      <c r="BB11" s="4"/>
      <c r="BC11" s="4"/>
      <c r="BD11" s="4"/>
      <c r="BE11" s="4"/>
      <c r="BF11" s="4"/>
      <c r="BG11" s="10"/>
      <c r="BH11" s="334"/>
      <c r="BI11" s="335"/>
      <c r="BJ11" s="335"/>
      <c r="BK11" s="682"/>
      <c r="BL11" s="682"/>
      <c r="BM11" s="682"/>
      <c r="BN11" s="682"/>
      <c r="BO11" s="682"/>
      <c r="BP11" s="682"/>
      <c r="BQ11" s="682"/>
      <c r="BR11" s="682"/>
      <c r="BS11" s="682"/>
      <c r="BT11" s="682"/>
      <c r="BU11" s="682"/>
      <c r="BV11" s="682"/>
      <c r="BW11" s="682"/>
      <c r="BX11" s="682"/>
      <c r="BY11" s="682"/>
      <c r="BZ11" s="683"/>
    </row>
    <row r="12" spans="1:160" ht="6.95" customHeight="1">
      <c r="A12" s="4"/>
      <c r="B12" s="4"/>
      <c r="C12" s="4"/>
      <c r="D12" s="4"/>
      <c r="E12" s="4"/>
      <c r="F12" s="4"/>
      <c r="G12" s="4"/>
      <c r="H12" s="562"/>
      <c r="I12" s="562"/>
      <c r="J12" s="562"/>
      <c r="K12" s="562"/>
      <c r="L12" s="562"/>
      <c r="M12" s="562"/>
      <c r="N12" s="562"/>
      <c r="O12" s="562"/>
      <c r="P12" s="562"/>
      <c r="Q12" s="562"/>
      <c r="R12" s="562"/>
      <c r="S12" s="562"/>
      <c r="T12" s="562"/>
      <c r="U12" s="562"/>
      <c r="V12" s="562"/>
      <c r="W12" s="562"/>
      <c r="X12" s="562"/>
      <c r="Y12" s="562"/>
      <c r="Z12" s="562"/>
      <c r="AA12" s="4"/>
      <c r="AB12" s="4"/>
      <c r="AC12" s="4"/>
      <c r="AD12" s="4"/>
      <c r="AE12" s="4"/>
      <c r="AF12" s="4"/>
      <c r="AG12" s="4"/>
      <c r="AH12" s="4"/>
      <c r="AI12" s="4"/>
      <c r="AJ12" s="4"/>
      <c r="AK12" s="4"/>
      <c r="AL12" s="4"/>
      <c r="AM12" s="4"/>
      <c r="AN12" s="4"/>
      <c r="AO12" s="4"/>
      <c r="AP12" s="4"/>
      <c r="AQ12" s="4"/>
      <c r="AR12" s="4"/>
      <c r="AS12" s="4"/>
      <c r="AT12" s="4"/>
      <c r="AU12" s="4"/>
      <c r="AV12" s="4"/>
      <c r="AW12" s="4"/>
      <c r="AX12" s="334"/>
      <c r="AY12" s="335"/>
      <c r="AZ12" s="335"/>
      <c r="BA12" s="4"/>
      <c r="BB12" s="4"/>
      <c r="BC12" s="4"/>
      <c r="BD12" s="4"/>
      <c r="BE12" s="4"/>
      <c r="BF12" s="4"/>
      <c r="BG12" s="10"/>
      <c r="BH12" s="334"/>
      <c r="BI12" s="335"/>
      <c r="BJ12" s="335"/>
      <c r="BK12" s="682"/>
      <c r="BL12" s="682"/>
      <c r="BM12" s="682"/>
      <c r="BN12" s="682"/>
      <c r="BO12" s="682"/>
      <c r="BP12" s="682"/>
      <c r="BQ12" s="682"/>
      <c r="BR12" s="682"/>
      <c r="BS12" s="682"/>
      <c r="BT12" s="682"/>
      <c r="BU12" s="682"/>
      <c r="BV12" s="682"/>
      <c r="BW12" s="682"/>
      <c r="BX12" s="682"/>
      <c r="BY12" s="682"/>
      <c r="BZ12" s="683"/>
      <c r="CE12" s="4"/>
      <c r="CF12" s="4"/>
      <c r="CG12" s="389"/>
      <c r="CH12" s="389"/>
      <c r="CI12" s="389"/>
      <c r="CJ12" s="389"/>
      <c r="CK12" s="389"/>
      <c r="CL12" s="389"/>
      <c r="CM12" s="389"/>
      <c r="CN12" s="389"/>
      <c r="CO12" s="389"/>
      <c r="CP12" s="389"/>
      <c r="CQ12" s="389"/>
      <c r="CR12" s="389"/>
      <c r="CS12" s="389"/>
      <c r="CT12" s="389"/>
      <c r="CU12" s="389"/>
      <c r="CV12" s="389"/>
      <c r="CW12" s="389"/>
      <c r="CX12" s="389"/>
      <c r="CY12" s="389"/>
      <c r="CZ12" s="389"/>
      <c r="DA12" s="389"/>
      <c r="DB12" s="389"/>
      <c r="DC12" s="389"/>
      <c r="DD12" s="389"/>
      <c r="DE12" s="389"/>
      <c r="DF12" s="389"/>
      <c r="DG12" s="389"/>
      <c r="DH12" s="389"/>
      <c r="DI12" s="2"/>
      <c r="DJ12" s="2"/>
      <c r="DK12" s="4"/>
      <c r="DL12" s="4"/>
      <c r="DM12" s="4"/>
      <c r="DN12" s="4"/>
      <c r="DO12" s="4"/>
      <c r="DP12" s="4"/>
      <c r="DQ12" s="4"/>
      <c r="DR12" s="4"/>
      <c r="DS12" s="678"/>
      <c r="DT12" s="678"/>
      <c r="DU12" s="678"/>
      <c r="DV12" s="678"/>
      <c r="DW12" s="678"/>
      <c r="DX12" s="678"/>
      <c r="DY12" s="678"/>
      <c r="DZ12" s="557"/>
      <c r="EA12" s="557"/>
      <c r="EB12" s="557"/>
      <c r="EC12" s="557"/>
      <c r="ED12" s="557"/>
      <c r="EE12" s="557"/>
      <c r="EF12" s="557"/>
      <c r="EG12" s="557"/>
      <c r="EH12" s="557"/>
      <c r="EI12" s="557"/>
      <c r="EJ12" s="557"/>
      <c r="EK12" s="557"/>
      <c r="EL12" s="557"/>
      <c r="EM12" s="557"/>
      <c r="EN12" s="557"/>
      <c r="EO12" s="557"/>
      <c r="EP12" s="557"/>
      <c r="EQ12" s="557"/>
      <c r="ER12" s="557"/>
      <c r="ES12" s="557"/>
      <c r="ET12" s="557"/>
      <c r="EU12" s="557"/>
      <c r="EV12" s="557"/>
      <c r="EW12" s="557"/>
      <c r="EX12" s="557"/>
      <c r="EY12" s="557"/>
      <c r="EZ12" s="557"/>
      <c r="FA12" s="557"/>
      <c r="FB12" s="557"/>
    </row>
    <row r="13" spans="1:160" ht="6.95" customHeight="1">
      <c r="A13" s="4"/>
      <c r="B13" s="4"/>
      <c r="C13" s="722" t="s">
        <v>2043</v>
      </c>
      <c r="D13" s="722"/>
      <c r="E13" s="722"/>
      <c r="F13" s="722"/>
      <c r="G13" s="722"/>
      <c r="H13" s="722"/>
      <c r="I13" s="722"/>
      <c r="J13" s="722"/>
      <c r="K13" s="722"/>
      <c r="L13" s="722"/>
      <c r="M13" s="722"/>
      <c r="N13" s="722"/>
      <c r="O13" s="722"/>
      <c r="P13" s="722"/>
      <c r="Q13" s="62"/>
      <c r="R13" s="62"/>
      <c r="S13" s="335" t="s">
        <v>2042</v>
      </c>
      <c r="T13" s="335"/>
      <c r="U13" s="335"/>
      <c r="V13" s="335"/>
      <c r="W13" s="335"/>
      <c r="X13" s="335"/>
      <c r="Y13" s="335"/>
      <c r="Z13" s="335"/>
      <c r="AA13" s="335"/>
      <c r="AB13" s="335"/>
      <c r="AC13" s="335"/>
      <c r="AD13" s="335"/>
      <c r="AE13" s="335"/>
      <c r="AF13" s="335"/>
      <c r="AG13" s="335"/>
      <c r="AH13" s="335"/>
      <c r="AI13" s="335"/>
      <c r="AJ13" s="335"/>
      <c r="AK13" s="335"/>
      <c r="AL13" s="335"/>
      <c r="AM13" s="335"/>
      <c r="AN13" s="335"/>
      <c r="AO13" s="335"/>
      <c r="AP13" s="335"/>
      <c r="AQ13" s="335"/>
      <c r="AR13" s="335"/>
      <c r="AS13" s="335"/>
      <c r="AT13" s="335"/>
      <c r="AU13" s="4"/>
      <c r="AV13" s="4"/>
      <c r="AW13" s="4"/>
      <c r="AX13" s="6"/>
      <c r="AY13" s="4"/>
      <c r="AZ13" s="4"/>
      <c r="BA13" s="4"/>
      <c r="BB13" s="4"/>
      <c r="BC13" s="4"/>
      <c r="BD13" s="4"/>
      <c r="BE13" s="4"/>
      <c r="BF13" s="4"/>
      <c r="BG13" s="10"/>
      <c r="BH13" s="4"/>
      <c r="BI13" s="4"/>
      <c r="BJ13" s="4"/>
      <c r="BK13" s="682"/>
      <c r="BL13" s="682"/>
      <c r="BM13" s="682"/>
      <c r="BN13" s="682"/>
      <c r="BO13" s="682"/>
      <c r="BP13" s="682"/>
      <c r="BQ13" s="682"/>
      <c r="BR13" s="682"/>
      <c r="BS13" s="682"/>
      <c r="BT13" s="682"/>
      <c r="BU13" s="682"/>
      <c r="BV13" s="682"/>
      <c r="BW13" s="682"/>
      <c r="BX13" s="682"/>
      <c r="BY13" s="682"/>
      <c r="BZ13" s="683"/>
      <c r="CE13" s="4"/>
      <c r="CF13" s="4"/>
      <c r="CG13" s="389"/>
      <c r="CH13" s="389"/>
      <c r="CI13" s="389"/>
      <c r="CJ13" s="389"/>
      <c r="CK13" s="389"/>
      <c r="CL13" s="389"/>
      <c r="CM13" s="389"/>
      <c r="CN13" s="389"/>
      <c r="CO13" s="389"/>
      <c r="CP13" s="389"/>
      <c r="CQ13" s="389"/>
      <c r="CR13" s="389"/>
      <c r="CS13" s="389"/>
      <c r="CT13" s="389"/>
      <c r="CU13" s="389"/>
      <c r="CV13" s="389"/>
      <c r="CW13" s="389"/>
      <c r="CX13" s="389"/>
      <c r="CY13" s="389"/>
      <c r="CZ13" s="389"/>
      <c r="DA13" s="389"/>
      <c r="DB13" s="389"/>
      <c r="DC13" s="389"/>
      <c r="DD13" s="389"/>
      <c r="DE13" s="389"/>
      <c r="DF13" s="389"/>
      <c r="DG13" s="389"/>
      <c r="DH13" s="389"/>
      <c r="DI13" s="2"/>
      <c r="DJ13" s="2"/>
      <c r="DK13" s="4"/>
      <c r="DL13" s="4"/>
      <c r="DM13" s="4"/>
      <c r="DN13" s="4"/>
      <c r="DO13" s="4"/>
      <c r="DP13" s="4"/>
      <c r="DQ13" s="4"/>
      <c r="DR13" s="4"/>
      <c r="DS13" s="678"/>
      <c r="DT13" s="678"/>
      <c r="DU13" s="678"/>
      <c r="DV13" s="678"/>
      <c r="DW13" s="678"/>
      <c r="DX13" s="678"/>
      <c r="DY13" s="678"/>
      <c r="DZ13" s="557"/>
      <c r="EA13" s="557"/>
      <c r="EB13" s="557"/>
      <c r="EC13" s="557"/>
      <c r="ED13" s="557"/>
      <c r="EE13" s="557"/>
      <c r="EF13" s="557"/>
      <c r="EG13" s="557"/>
      <c r="EH13" s="557"/>
      <c r="EI13" s="557"/>
      <c r="EJ13" s="557"/>
      <c r="EK13" s="557"/>
      <c r="EL13" s="557"/>
      <c r="EM13" s="557"/>
      <c r="EN13" s="557"/>
      <c r="EO13" s="557"/>
      <c r="EP13" s="557"/>
      <c r="EQ13" s="557"/>
      <c r="ER13" s="557"/>
      <c r="ES13" s="557"/>
      <c r="ET13" s="557"/>
      <c r="EU13" s="557"/>
      <c r="EV13" s="557"/>
      <c r="EW13" s="557"/>
      <c r="EX13" s="557"/>
      <c r="EY13" s="557"/>
      <c r="EZ13" s="557"/>
      <c r="FA13" s="557"/>
      <c r="FB13" s="557"/>
    </row>
    <row r="14" spans="1:160" ht="6.95" customHeight="1">
      <c r="A14" s="4"/>
      <c r="B14" s="4"/>
      <c r="C14" s="722"/>
      <c r="D14" s="722"/>
      <c r="E14" s="722"/>
      <c r="F14" s="722"/>
      <c r="G14" s="722"/>
      <c r="H14" s="722"/>
      <c r="I14" s="722"/>
      <c r="J14" s="722"/>
      <c r="K14" s="722"/>
      <c r="L14" s="722"/>
      <c r="M14" s="722"/>
      <c r="N14" s="722"/>
      <c r="O14" s="722"/>
      <c r="P14" s="722"/>
      <c r="Q14" s="2"/>
      <c r="R14" s="2"/>
      <c r="S14" s="335"/>
      <c r="T14" s="335"/>
      <c r="U14" s="335"/>
      <c r="V14" s="335"/>
      <c r="W14" s="335"/>
      <c r="X14" s="335"/>
      <c r="Y14" s="335"/>
      <c r="Z14" s="335"/>
      <c r="AA14" s="335"/>
      <c r="AB14" s="335"/>
      <c r="AC14" s="335"/>
      <c r="AD14" s="335"/>
      <c r="AE14" s="335"/>
      <c r="AF14" s="335"/>
      <c r="AG14" s="335"/>
      <c r="AH14" s="335"/>
      <c r="AI14" s="335"/>
      <c r="AJ14" s="335"/>
      <c r="AK14" s="335"/>
      <c r="AL14" s="335"/>
      <c r="AM14" s="335"/>
      <c r="AN14" s="335"/>
      <c r="AO14" s="335"/>
      <c r="AP14" s="335"/>
      <c r="AQ14" s="335"/>
      <c r="AR14" s="335"/>
      <c r="AS14" s="335"/>
      <c r="AT14" s="335"/>
      <c r="AU14" s="12"/>
      <c r="AV14" s="12"/>
      <c r="AW14" s="4"/>
      <c r="AX14" s="7"/>
      <c r="AY14" s="8"/>
      <c r="AZ14" s="8"/>
      <c r="BA14" s="8"/>
      <c r="BB14" s="8"/>
      <c r="BC14" s="8"/>
      <c r="BD14" s="8"/>
      <c r="BE14" s="8"/>
      <c r="BF14" s="8"/>
      <c r="BG14" s="11"/>
      <c r="BH14" s="8"/>
      <c r="BI14" s="8"/>
      <c r="BJ14" s="8"/>
      <c r="BK14" s="684"/>
      <c r="BL14" s="684"/>
      <c r="BM14" s="684"/>
      <c r="BN14" s="684"/>
      <c r="BO14" s="684"/>
      <c r="BP14" s="684"/>
      <c r="BQ14" s="684"/>
      <c r="BR14" s="684"/>
      <c r="BS14" s="684"/>
      <c r="BT14" s="684"/>
      <c r="BU14" s="684"/>
      <c r="BV14" s="684"/>
      <c r="BW14" s="684"/>
      <c r="BX14" s="684"/>
      <c r="BY14" s="684"/>
      <c r="BZ14" s="685"/>
      <c r="CE14" s="4"/>
      <c r="CF14" s="4"/>
      <c r="CG14" s="389"/>
      <c r="CH14" s="389"/>
      <c r="CI14" s="389"/>
      <c r="CJ14" s="389"/>
      <c r="CK14" s="389"/>
      <c r="CL14" s="389"/>
      <c r="CM14" s="389"/>
      <c r="CN14" s="389"/>
      <c r="CO14" s="389"/>
      <c r="CP14" s="389"/>
      <c r="CQ14" s="389"/>
      <c r="CR14" s="389"/>
      <c r="CS14" s="389"/>
      <c r="CT14" s="389"/>
      <c r="CU14" s="389"/>
      <c r="CV14" s="389"/>
      <c r="CW14" s="389"/>
      <c r="CX14" s="389"/>
      <c r="CY14" s="389"/>
      <c r="CZ14" s="389"/>
      <c r="DA14" s="389"/>
      <c r="DB14" s="389"/>
      <c r="DC14" s="389"/>
      <c r="DD14" s="389"/>
      <c r="DE14" s="389"/>
      <c r="DF14" s="389"/>
      <c r="DG14" s="389"/>
      <c r="DH14" s="389"/>
      <c r="DI14" s="2"/>
      <c r="DJ14" s="2"/>
      <c r="DK14" s="4"/>
      <c r="DL14" s="4"/>
      <c r="DM14" s="4"/>
      <c r="DN14" s="4"/>
      <c r="DO14" s="4"/>
      <c r="DP14" s="4"/>
      <c r="DQ14" s="4"/>
      <c r="DR14" s="4"/>
      <c r="DS14" s="678"/>
      <c r="DT14" s="678"/>
      <c r="DU14" s="678"/>
      <c r="DV14" s="678"/>
      <c r="DW14" s="678"/>
      <c r="DX14" s="678"/>
      <c r="DY14" s="678"/>
      <c r="DZ14" s="557"/>
      <c r="EA14" s="557"/>
      <c r="EB14" s="557"/>
      <c r="EC14" s="557"/>
      <c r="ED14" s="557"/>
      <c r="EE14" s="557"/>
      <c r="EF14" s="557"/>
      <c r="EG14" s="557"/>
      <c r="EH14" s="557"/>
      <c r="EI14" s="557"/>
      <c r="EJ14" s="557"/>
      <c r="EK14" s="557"/>
      <c r="EL14" s="557"/>
      <c r="EM14" s="557"/>
      <c r="EN14" s="557"/>
      <c r="EO14" s="557"/>
      <c r="EP14" s="557"/>
      <c r="EQ14" s="557"/>
      <c r="ER14" s="557"/>
      <c r="ES14" s="557"/>
      <c r="ET14" s="557"/>
      <c r="EU14" s="557"/>
      <c r="EV14" s="557"/>
      <c r="EW14" s="557"/>
      <c r="EX14" s="557"/>
      <c r="EY14" s="557"/>
      <c r="EZ14" s="557"/>
      <c r="FA14" s="557"/>
      <c r="FB14" s="557"/>
    </row>
    <row r="15" spans="1:160" ht="6.95" customHeight="1" thickBot="1">
      <c r="A15" s="4"/>
      <c r="B15" s="4"/>
      <c r="C15" s="722"/>
      <c r="D15" s="722"/>
      <c r="E15" s="722"/>
      <c r="F15" s="722"/>
      <c r="G15" s="722"/>
      <c r="H15" s="722"/>
      <c r="I15" s="722"/>
      <c r="J15" s="722"/>
      <c r="K15" s="722"/>
      <c r="L15" s="722"/>
      <c r="M15" s="722"/>
      <c r="N15" s="722"/>
      <c r="O15" s="722"/>
      <c r="P15" s="722"/>
      <c r="Q15" s="4"/>
      <c r="R15" s="4"/>
      <c r="S15" s="335"/>
      <c r="T15" s="335"/>
      <c r="U15" s="335"/>
      <c r="V15" s="335"/>
      <c r="W15" s="335"/>
      <c r="X15" s="335"/>
      <c r="Y15" s="335"/>
      <c r="Z15" s="335"/>
      <c r="AA15" s="335"/>
      <c r="AB15" s="335"/>
      <c r="AC15" s="335"/>
      <c r="AD15" s="335"/>
      <c r="AE15" s="335"/>
      <c r="AF15" s="335"/>
      <c r="AG15" s="335"/>
      <c r="AH15" s="335"/>
      <c r="AI15" s="335"/>
      <c r="AJ15" s="335"/>
      <c r="AK15" s="335"/>
      <c r="AL15" s="335"/>
      <c r="AM15" s="335"/>
      <c r="AN15" s="335"/>
      <c r="AO15" s="335"/>
      <c r="AP15" s="335"/>
      <c r="AQ15" s="335"/>
      <c r="AR15" s="335"/>
      <c r="AS15" s="335"/>
      <c r="AT15" s="335"/>
      <c r="AU15" s="1"/>
      <c r="AV15" s="1"/>
      <c r="AW15" s="4"/>
      <c r="AX15" s="4"/>
      <c r="AY15" s="4"/>
      <c r="AZ15" s="4"/>
      <c r="BA15" s="4"/>
      <c r="BB15" s="4"/>
      <c r="BC15" s="4"/>
      <c r="BD15" s="4"/>
      <c r="BE15" s="4"/>
      <c r="BF15" s="4"/>
      <c r="BG15" s="4"/>
      <c r="BH15" s="4"/>
      <c r="BI15" s="4"/>
      <c r="BJ15" s="4"/>
      <c r="BK15" s="4"/>
      <c r="BL15" s="4"/>
      <c r="BM15" s="4"/>
      <c r="BN15" s="4"/>
      <c r="BO15" s="4"/>
      <c r="BP15" s="4"/>
      <c r="BQ15" s="4"/>
      <c r="BR15" s="4"/>
      <c r="BS15" s="4"/>
      <c r="BT15" s="4"/>
      <c r="CE15" s="4"/>
      <c r="CF15" s="4"/>
      <c r="CG15" s="2"/>
      <c r="CH15" s="2"/>
      <c r="CI15" s="2"/>
      <c r="CJ15" s="562"/>
      <c r="CK15" s="562"/>
      <c r="CL15" s="562"/>
      <c r="CM15" s="562"/>
      <c r="CN15" s="562"/>
      <c r="CO15" s="562"/>
      <c r="CP15" s="562"/>
      <c r="CQ15" s="562"/>
      <c r="CR15" s="562"/>
      <c r="CS15" s="562"/>
      <c r="CT15" s="562"/>
      <c r="CU15" s="562"/>
      <c r="CV15" s="562"/>
      <c r="CW15" s="562"/>
      <c r="CX15" s="562"/>
      <c r="CY15" s="562"/>
      <c r="CZ15" s="562"/>
      <c r="DA15" s="562"/>
      <c r="DB15" s="562"/>
      <c r="DC15" s="2"/>
      <c r="DD15" s="2"/>
      <c r="DE15" s="2"/>
      <c r="DF15" s="2"/>
      <c r="DG15" s="2"/>
      <c r="DH15" s="2"/>
      <c r="DI15" s="2"/>
      <c r="DJ15" s="2"/>
      <c r="DK15" s="4"/>
      <c r="DL15" s="4"/>
      <c r="DM15" s="4"/>
      <c r="DN15" s="4"/>
      <c r="DO15" s="4"/>
      <c r="DP15" s="4"/>
      <c r="DQ15" s="4"/>
      <c r="DR15" s="4"/>
      <c r="DS15" s="4"/>
      <c r="DT15" s="4"/>
      <c r="DU15" s="4"/>
      <c r="DV15" s="4"/>
      <c r="DW15" s="4"/>
      <c r="DX15" s="4"/>
      <c r="DY15" s="4"/>
      <c r="DZ15" s="335"/>
      <c r="EA15" s="335"/>
      <c r="EB15" s="335"/>
      <c r="EC15" s="4"/>
      <c r="ED15" s="4"/>
      <c r="EE15" s="4"/>
      <c r="EF15" s="4"/>
      <c r="EG15" s="4"/>
      <c r="EH15" s="4"/>
      <c r="EI15" s="4"/>
      <c r="EJ15" s="335"/>
      <c r="EK15" s="335"/>
      <c r="EL15" s="335"/>
      <c r="EM15" s="682"/>
      <c r="EN15" s="682"/>
      <c r="EO15" s="682"/>
      <c r="EP15" s="682"/>
      <c r="EQ15" s="682"/>
      <c r="ER15" s="682"/>
      <c r="ES15" s="682"/>
      <c r="ET15" s="682"/>
      <c r="EU15" s="682"/>
      <c r="EV15" s="682"/>
      <c r="EW15" s="682"/>
      <c r="EX15" s="682"/>
      <c r="EY15" s="682"/>
      <c r="EZ15" s="682"/>
      <c r="FA15" s="682"/>
      <c r="FB15" s="682"/>
    </row>
    <row r="16" spans="1:160" ht="6.95" customHeight="1">
      <c r="A16" s="4"/>
      <c r="B16" s="4"/>
      <c r="C16" s="447" t="s">
        <v>201</v>
      </c>
      <c r="D16" s="448"/>
      <c r="E16" s="448"/>
      <c r="F16" s="448"/>
      <c r="G16" s="448"/>
      <c r="H16" s="448"/>
      <c r="I16" s="448"/>
      <c r="J16" s="448"/>
      <c r="K16" s="448"/>
      <c r="L16" s="448"/>
      <c r="M16" s="448"/>
      <c r="N16" s="449"/>
      <c r="O16" s="70"/>
      <c r="P16" s="71"/>
      <c r="Q16" s="734" t="e">
        <f>VLOOKUP($A$1,#REF!,7)</f>
        <v>#REF!</v>
      </c>
      <c r="R16" s="734"/>
      <c r="S16" s="734"/>
      <c r="T16" s="734"/>
      <c r="U16" s="734"/>
      <c r="V16" s="734"/>
      <c r="W16" s="734"/>
      <c r="X16" s="734"/>
      <c r="Y16" s="734"/>
      <c r="Z16" s="734"/>
      <c r="AA16" s="734"/>
      <c r="AB16" s="734"/>
      <c r="AC16" s="734"/>
      <c r="AD16" s="734"/>
      <c r="AE16" s="734"/>
      <c r="AF16" s="734"/>
      <c r="AG16" s="734"/>
      <c r="AH16" s="734"/>
      <c r="AI16" s="734"/>
      <c r="AJ16" s="734"/>
      <c r="AK16" s="734"/>
      <c r="AL16" s="734"/>
      <c r="AM16" s="734"/>
      <c r="AN16" s="734"/>
      <c r="AO16" s="734"/>
      <c r="AP16" s="734"/>
      <c r="AQ16" s="734"/>
      <c r="AR16" s="734"/>
      <c r="AS16" s="734"/>
      <c r="AT16" s="734"/>
      <c r="AU16" s="734"/>
      <c r="AV16" s="734"/>
      <c r="AW16" s="734"/>
      <c r="AX16" s="71"/>
      <c r="AY16" s="72"/>
      <c r="AZ16" s="666" t="s">
        <v>203</v>
      </c>
      <c r="BA16" s="667"/>
      <c r="BB16" s="667"/>
      <c r="BC16" s="667"/>
      <c r="BD16" s="667"/>
      <c r="BE16" s="667"/>
      <c r="BF16" s="667"/>
      <c r="BG16" s="668"/>
      <c r="BH16" s="504" t="s">
        <v>4</v>
      </c>
      <c r="BI16" s="432"/>
      <c r="BJ16" s="432"/>
      <c r="BK16" s="432"/>
      <c r="BL16" s="432"/>
      <c r="BM16" s="432"/>
      <c r="BN16" s="432"/>
      <c r="BO16" s="432"/>
      <c r="BP16" s="432"/>
      <c r="BQ16" s="433"/>
      <c r="BR16" s="24"/>
      <c r="BS16" s="13"/>
      <c r="BT16" s="14"/>
      <c r="BU16" s="14"/>
      <c r="BV16" s="14"/>
      <c r="BW16" s="14"/>
      <c r="BX16" s="14"/>
      <c r="BY16" s="14"/>
      <c r="BZ16" s="20"/>
      <c r="CE16" s="4"/>
      <c r="CF16" s="4"/>
      <c r="CG16" s="4"/>
      <c r="CH16" s="4"/>
      <c r="CI16" s="4"/>
      <c r="CJ16" s="562"/>
      <c r="CK16" s="562"/>
      <c r="CL16" s="562"/>
      <c r="CM16" s="562"/>
      <c r="CN16" s="562"/>
      <c r="CO16" s="562"/>
      <c r="CP16" s="562"/>
      <c r="CQ16" s="562"/>
      <c r="CR16" s="562"/>
      <c r="CS16" s="562"/>
      <c r="CT16" s="562"/>
      <c r="CU16" s="562"/>
      <c r="CV16" s="562"/>
      <c r="CW16" s="562"/>
      <c r="CX16" s="562"/>
      <c r="CY16" s="562"/>
      <c r="CZ16" s="562"/>
      <c r="DA16" s="562"/>
      <c r="DB16" s="562"/>
      <c r="DC16" s="4"/>
      <c r="DD16" s="4"/>
      <c r="DE16" s="4"/>
      <c r="DF16" s="4"/>
      <c r="DG16" s="4"/>
      <c r="DH16" s="4"/>
      <c r="DI16" s="4"/>
      <c r="DJ16" s="4"/>
      <c r="DK16" s="4"/>
      <c r="DL16" s="4"/>
      <c r="DM16" s="4"/>
      <c r="DN16" s="4"/>
      <c r="DO16" s="4"/>
      <c r="DP16" s="4"/>
      <c r="DQ16" s="4"/>
      <c r="DR16" s="4"/>
      <c r="DS16" s="4"/>
      <c r="DT16" s="4"/>
      <c r="DU16" s="4"/>
      <c r="DV16" s="4"/>
      <c r="DW16" s="4"/>
      <c r="DX16" s="4"/>
      <c r="DY16" s="4"/>
      <c r="DZ16" s="335"/>
      <c r="EA16" s="335"/>
      <c r="EB16" s="335"/>
      <c r="EC16" s="4"/>
      <c r="ED16" s="4"/>
      <c r="EE16" s="4"/>
      <c r="EF16" s="4"/>
      <c r="EG16" s="4"/>
      <c r="EH16" s="4"/>
      <c r="EI16" s="4"/>
      <c r="EJ16" s="335"/>
      <c r="EK16" s="335"/>
      <c r="EL16" s="335"/>
      <c r="EM16" s="682"/>
      <c r="EN16" s="682"/>
      <c r="EO16" s="682"/>
      <c r="EP16" s="682"/>
      <c r="EQ16" s="682"/>
      <c r="ER16" s="682"/>
      <c r="ES16" s="682"/>
      <c r="ET16" s="682"/>
      <c r="EU16" s="682"/>
      <c r="EV16" s="682"/>
      <c r="EW16" s="682"/>
      <c r="EX16" s="682"/>
      <c r="EY16" s="682"/>
      <c r="EZ16" s="682"/>
      <c r="FA16" s="682"/>
      <c r="FB16" s="682"/>
    </row>
    <row r="17" spans="1:158" ht="6.95" customHeight="1">
      <c r="A17" s="4"/>
      <c r="B17" s="4"/>
      <c r="C17" s="450"/>
      <c r="D17" s="451"/>
      <c r="E17" s="451"/>
      <c r="F17" s="451"/>
      <c r="G17" s="451"/>
      <c r="H17" s="451"/>
      <c r="I17" s="451"/>
      <c r="J17" s="451"/>
      <c r="K17" s="451"/>
      <c r="L17" s="451"/>
      <c r="M17" s="451"/>
      <c r="N17" s="452"/>
      <c r="O17" s="6"/>
      <c r="P17" s="4"/>
      <c r="Q17" s="724"/>
      <c r="R17" s="724"/>
      <c r="S17" s="724"/>
      <c r="T17" s="724"/>
      <c r="U17" s="724"/>
      <c r="V17" s="724"/>
      <c r="W17" s="724"/>
      <c r="X17" s="724"/>
      <c r="Y17" s="724"/>
      <c r="Z17" s="724"/>
      <c r="AA17" s="724"/>
      <c r="AB17" s="724"/>
      <c r="AC17" s="724"/>
      <c r="AD17" s="724"/>
      <c r="AE17" s="724"/>
      <c r="AF17" s="724"/>
      <c r="AG17" s="724"/>
      <c r="AH17" s="724"/>
      <c r="AI17" s="724"/>
      <c r="AJ17" s="724"/>
      <c r="AK17" s="724"/>
      <c r="AL17" s="724"/>
      <c r="AM17" s="724"/>
      <c r="AN17" s="724"/>
      <c r="AO17" s="724"/>
      <c r="AP17" s="724"/>
      <c r="AQ17" s="724"/>
      <c r="AR17" s="724"/>
      <c r="AS17" s="724"/>
      <c r="AT17" s="724"/>
      <c r="AU17" s="724"/>
      <c r="AV17" s="724"/>
      <c r="AW17" s="724"/>
      <c r="AX17" s="4"/>
      <c r="AY17" s="73"/>
      <c r="AZ17" s="669"/>
      <c r="BA17" s="670"/>
      <c r="BB17" s="670"/>
      <c r="BC17" s="670"/>
      <c r="BD17" s="670"/>
      <c r="BE17" s="670"/>
      <c r="BF17" s="670"/>
      <c r="BG17" s="671"/>
      <c r="BH17" s="505"/>
      <c r="BI17" s="434"/>
      <c r="BJ17" s="434"/>
      <c r="BK17" s="434"/>
      <c r="BL17" s="434"/>
      <c r="BM17" s="434"/>
      <c r="BN17" s="434"/>
      <c r="BO17" s="434"/>
      <c r="BP17" s="434"/>
      <c r="BQ17" s="435"/>
      <c r="BR17" s="25"/>
      <c r="BS17" s="15"/>
      <c r="BT17" s="16"/>
      <c r="BU17" s="16"/>
      <c r="BV17" s="16"/>
      <c r="BW17" s="16"/>
      <c r="BX17" s="16"/>
      <c r="BY17" s="16"/>
      <c r="BZ17" s="21"/>
      <c r="CE17" s="4"/>
      <c r="CF17" s="4"/>
      <c r="CG17" s="4"/>
      <c r="CH17" s="4"/>
      <c r="CI17" s="4"/>
      <c r="CJ17" s="562"/>
      <c r="CK17" s="562"/>
      <c r="CL17" s="562"/>
      <c r="CM17" s="562"/>
      <c r="CN17" s="562"/>
      <c r="CO17" s="562"/>
      <c r="CP17" s="562"/>
      <c r="CQ17" s="562"/>
      <c r="CR17" s="562"/>
      <c r="CS17" s="562"/>
      <c r="CT17" s="562"/>
      <c r="CU17" s="562"/>
      <c r="CV17" s="562"/>
      <c r="CW17" s="562"/>
      <c r="CX17" s="562"/>
      <c r="CY17" s="562"/>
      <c r="CZ17" s="562"/>
      <c r="DA17" s="562"/>
      <c r="DB17" s="562"/>
      <c r="DC17" s="4"/>
      <c r="DD17" s="4"/>
      <c r="DE17" s="4"/>
      <c r="DF17" s="4"/>
      <c r="DG17" s="4"/>
      <c r="DH17" s="4"/>
      <c r="DI17" s="4"/>
      <c r="DJ17" s="4"/>
      <c r="DK17" s="4"/>
      <c r="DL17" s="4"/>
      <c r="DM17" s="4"/>
      <c r="DN17" s="4"/>
      <c r="DO17" s="4"/>
      <c r="DP17" s="4"/>
      <c r="DQ17" s="4"/>
      <c r="DR17" s="4"/>
      <c r="DS17" s="4"/>
      <c r="DT17" s="4"/>
      <c r="DU17" s="4"/>
      <c r="DV17" s="4"/>
      <c r="DW17" s="4"/>
      <c r="DX17" s="4"/>
      <c r="DY17" s="4"/>
      <c r="DZ17" s="335"/>
      <c r="EA17" s="335"/>
      <c r="EB17" s="335"/>
      <c r="EC17" s="4"/>
      <c r="ED17" s="4"/>
      <c r="EE17" s="4"/>
      <c r="EF17" s="4"/>
      <c r="EG17" s="4"/>
      <c r="EH17" s="4"/>
      <c r="EI17" s="4"/>
      <c r="EJ17" s="335"/>
      <c r="EK17" s="335"/>
      <c r="EL17" s="335"/>
      <c r="EM17" s="682"/>
      <c r="EN17" s="682"/>
      <c r="EO17" s="682"/>
      <c r="EP17" s="682"/>
      <c r="EQ17" s="682"/>
      <c r="ER17" s="682"/>
      <c r="ES17" s="682"/>
      <c r="ET17" s="682"/>
      <c r="EU17" s="682"/>
      <c r="EV17" s="682"/>
      <c r="EW17" s="682"/>
      <c r="EX17" s="682"/>
      <c r="EY17" s="682"/>
      <c r="EZ17" s="682"/>
      <c r="FA17" s="682"/>
      <c r="FB17" s="682"/>
    </row>
    <row r="18" spans="1:158" ht="6.95" customHeight="1">
      <c r="A18" s="4"/>
      <c r="B18" s="4"/>
      <c r="C18" s="450"/>
      <c r="D18" s="451"/>
      <c r="E18" s="451"/>
      <c r="F18" s="451"/>
      <c r="G18" s="451"/>
      <c r="H18" s="451"/>
      <c r="I18" s="451"/>
      <c r="J18" s="451"/>
      <c r="K18" s="451"/>
      <c r="L18" s="451"/>
      <c r="M18" s="451"/>
      <c r="N18" s="452"/>
      <c r="O18" s="6"/>
      <c r="P18" s="4"/>
      <c r="Q18" s="724"/>
      <c r="R18" s="724"/>
      <c r="S18" s="724"/>
      <c r="T18" s="724"/>
      <c r="U18" s="724"/>
      <c r="V18" s="724"/>
      <c r="W18" s="724"/>
      <c r="X18" s="724"/>
      <c r="Y18" s="724"/>
      <c r="Z18" s="724"/>
      <c r="AA18" s="724"/>
      <c r="AB18" s="724"/>
      <c r="AC18" s="724"/>
      <c r="AD18" s="724"/>
      <c r="AE18" s="724"/>
      <c r="AF18" s="724"/>
      <c r="AG18" s="724"/>
      <c r="AH18" s="724"/>
      <c r="AI18" s="724"/>
      <c r="AJ18" s="724"/>
      <c r="AK18" s="724"/>
      <c r="AL18" s="724"/>
      <c r="AM18" s="724"/>
      <c r="AN18" s="724"/>
      <c r="AO18" s="724"/>
      <c r="AP18" s="724"/>
      <c r="AQ18" s="724"/>
      <c r="AR18" s="724"/>
      <c r="AS18" s="724"/>
      <c r="AT18" s="724"/>
      <c r="AU18" s="724"/>
      <c r="AV18" s="724"/>
      <c r="AW18" s="724"/>
      <c r="AX18" s="4"/>
      <c r="AY18" s="73"/>
      <c r="AZ18" s="669"/>
      <c r="BA18" s="670"/>
      <c r="BB18" s="670"/>
      <c r="BC18" s="670"/>
      <c r="BD18" s="670"/>
      <c r="BE18" s="670"/>
      <c r="BF18" s="670"/>
      <c r="BG18" s="671"/>
      <c r="BH18" s="505"/>
      <c r="BI18" s="434"/>
      <c r="BJ18" s="434"/>
      <c r="BK18" s="434"/>
      <c r="BL18" s="434"/>
      <c r="BM18" s="434"/>
      <c r="BN18" s="434"/>
      <c r="BO18" s="434"/>
      <c r="BP18" s="434"/>
      <c r="BQ18" s="435"/>
      <c r="BR18" s="25"/>
      <c r="BS18" s="15"/>
      <c r="BT18" s="16"/>
      <c r="BU18" s="16"/>
      <c r="BV18" s="16"/>
      <c r="BW18" s="16"/>
      <c r="BX18" s="16"/>
      <c r="BY18" s="16"/>
      <c r="BZ18" s="21"/>
      <c r="CE18" s="722"/>
      <c r="CF18" s="722"/>
      <c r="CG18" s="722"/>
      <c r="CH18" s="722"/>
      <c r="CI18" s="722"/>
      <c r="CJ18" s="722"/>
      <c r="CK18" s="722"/>
      <c r="CL18" s="722"/>
      <c r="CM18" s="722"/>
      <c r="CN18" s="722"/>
      <c r="CO18" s="722"/>
      <c r="CP18" s="722"/>
      <c r="CQ18" s="722"/>
      <c r="CR18" s="722"/>
      <c r="CS18" s="62"/>
      <c r="CT18" s="62"/>
      <c r="CU18" s="335"/>
      <c r="CV18" s="335"/>
      <c r="CW18" s="335"/>
      <c r="CX18" s="335"/>
      <c r="CY18" s="335"/>
      <c r="CZ18" s="335"/>
      <c r="DA18" s="335"/>
      <c r="DB18" s="335"/>
      <c r="DC18" s="335"/>
      <c r="DD18" s="335"/>
      <c r="DE18" s="335"/>
      <c r="DF18" s="335"/>
      <c r="DG18" s="335"/>
      <c r="DH18" s="335"/>
      <c r="DI18" s="335"/>
      <c r="DJ18" s="335"/>
      <c r="DK18" s="335"/>
      <c r="DL18" s="335"/>
      <c r="DM18" s="335"/>
      <c r="DN18" s="335"/>
      <c r="DO18" s="335"/>
      <c r="DP18" s="335"/>
      <c r="DQ18" s="335"/>
      <c r="DR18" s="335"/>
      <c r="DS18" s="335"/>
      <c r="DT18" s="335"/>
      <c r="DU18" s="335"/>
      <c r="DV18" s="335"/>
      <c r="DW18" s="4"/>
      <c r="DX18" s="4"/>
      <c r="DY18" s="4"/>
      <c r="DZ18" s="4"/>
      <c r="EA18" s="4"/>
      <c r="EB18" s="4"/>
      <c r="EC18" s="4"/>
      <c r="ED18" s="4"/>
      <c r="EE18" s="4"/>
      <c r="EF18" s="4"/>
      <c r="EG18" s="4"/>
      <c r="EH18" s="4"/>
      <c r="EI18" s="4"/>
      <c r="EJ18" s="4"/>
      <c r="EK18" s="4"/>
      <c r="EL18" s="4"/>
      <c r="EM18" s="682"/>
      <c r="EN18" s="682"/>
      <c r="EO18" s="682"/>
      <c r="EP18" s="682"/>
      <c r="EQ18" s="682"/>
      <c r="ER18" s="682"/>
      <c r="ES18" s="682"/>
      <c r="ET18" s="682"/>
      <c r="EU18" s="682"/>
      <c r="EV18" s="682"/>
      <c r="EW18" s="682"/>
      <c r="EX18" s="682"/>
      <c r="EY18" s="682"/>
      <c r="EZ18" s="682"/>
      <c r="FA18" s="682"/>
      <c r="FB18" s="682"/>
    </row>
    <row r="19" spans="1:158" ht="6.95" customHeight="1" thickBot="1">
      <c r="A19" s="4"/>
      <c r="B19" s="4"/>
      <c r="C19" s="453"/>
      <c r="D19" s="454"/>
      <c r="E19" s="454"/>
      <c r="F19" s="454"/>
      <c r="G19" s="454"/>
      <c r="H19" s="454"/>
      <c r="I19" s="454"/>
      <c r="J19" s="454"/>
      <c r="K19" s="454"/>
      <c r="L19" s="454"/>
      <c r="M19" s="454"/>
      <c r="N19" s="455"/>
      <c r="O19" s="74"/>
      <c r="P19" s="75"/>
      <c r="Q19" s="735"/>
      <c r="R19" s="735"/>
      <c r="S19" s="735"/>
      <c r="T19" s="735"/>
      <c r="U19" s="735"/>
      <c r="V19" s="735"/>
      <c r="W19" s="735"/>
      <c r="X19" s="735"/>
      <c r="Y19" s="735"/>
      <c r="Z19" s="735"/>
      <c r="AA19" s="735"/>
      <c r="AB19" s="735"/>
      <c r="AC19" s="735"/>
      <c r="AD19" s="735"/>
      <c r="AE19" s="735"/>
      <c r="AF19" s="735"/>
      <c r="AG19" s="735"/>
      <c r="AH19" s="735"/>
      <c r="AI19" s="735"/>
      <c r="AJ19" s="735"/>
      <c r="AK19" s="735"/>
      <c r="AL19" s="735"/>
      <c r="AM19" s="735"/>
      <c r="AN19" s="735"/>
      <c r="AO19" s="735"/>
      <c r="AP19" s="735"/>
      <c r="AQ19" s="735"/>
      <c r="AR19" s="735"/>
      <c r="AS19" s="735"/>
      <c r="AT19" s="735"/>
      <c r="AU19" s="735"/>
      <c r="AV19" s="735"/>
      <c r="AW19" s="735"/>
      <c r="AX19" s="75"/>
      <c r="AY19" s="76"/>
      <c r="AZ19" s="672"/>
      <c r="BA19" s="673"/>
      <c r="BB19" s="673"/>
      <c r="BC19" s="673"/>
      <c r="BD19" s="673"/>
      <c r="BE19" s="673"/>
      <c r="BF19" s="673"/>
      <c r="BG19" s="674"/>
      <c r="BH19" s="505"/>
      <c r="BI19" s="434"/>
      <c r="BJ19" s="434"/>
      <c r="BK19" s="434"/>
      <c r="BL19" s="434"/>
      <c r="BM19" s="434"/>
      <c r="BN19" s="434"/>
      <c r="BO19" s="434"/>
      <c r="BP19" s="434"/>
      <c r="BQ19" s="435"/>
      <c r="BR19" s="25"/>
      <c r="BS19" s="15"/>
      <c r="BT19" s="16"/>
      <c r="BU19" s="16"/>
      <c r="BV19" s="16"/>
      <c r="BW19" s="16"/>
      <c r="BX19" s="16"/>
      <c r="BY19" s="16"/>
      <c r="BZ19" s="21"/>
      <c r="CE19" s="722"/>
      <c r="CF19" s="722"/>
      <c r="CG19" s="722"/>
      <c r="CH19" s="722"/>
      <c r="CI19" s="722"/>
      <c r="CJ19" s="722"/>
      <c r="CK19" s="722"/>
      <c r="CL19" s="722"/>
      <c r="CM19" s="722"/>
      <c r="CN19" s="722"/>
      <c r="CO19" s="722"/>
      <c r="CP19" s="722"/>
      <c r="CQ19" s="722"/>
      <c r="CR19" s="722"/>
      <c r="CS19" s="2"/>
      <c r="CT19" s="2"/>
      <c r="CU19" s="335"/>
      <c r="CV19" s="335"/>
      <c r="CW19" s="335"/>
      <c r="CX19" s="335"/>
      <c r="CY19" s="335"/>
      <c r="CZ19" s="335"/>
      <c r="DA19" s="335"/>
      <c r="DB19" s="335"/>
      <c r="DC19" s="335"/>
      <c r="DD19" s="335"/>
      <c r="DE19" s="335"/>
      <c r="DF19" s="335"/>
      <c r="DG19" s="335"/>
      <c r="DH19" s="335"/>
      <c r="DI19" s="335"/>
      <c r="DJ19" s="335"/>
      <c r="DK19" s="335"/>
      <c r="DL19" s="335"/>
      <c r="DM19" s="335"/>
      <c r="DN19" s="335"/>
      <c r="DO19" s="335"/>
      <c r="DP19" s="335"/>
      <c r="DQ19" s="335"/>
      <c r="DR19" s="335"/>
      <c r="DS19" s="335"/>
      <c r="DT19" s="335"/>
      <c r="DU19" s="335"/>
      <c r="DV19" s="335"/>
      <c r="DW19" s="12"/>
      <c r="DX19" s="12"/>
      <c r="DY19" s="4"/>
      <c r="DZ19" s="4"/>
      <c r="EA19" s="4"/>
      <c r="EB19" s="4"/>
      <c r="EC19" s="4"/>
      <c r="ED19" s="4"/>
      <c r="EE19" s="4"/>
      <c r="EF19" s="4"/>
      <c r="EG19" s="4"/>
      <c r="EH19" s="4"/>
      <c r="EI19" s="4"/>
      <c r="EJ19" s="4"/>
      <c r="EK19" s="4"/>
      <c r="EL19" s="4"/>
      <c r="EM19" s="682"/>
      <c r="EN19" s="682"/>
      <c r="EO19" s="682"/>
      <c r="EP19" s="682"/>
      <c r="EQ19" s="682"/>
      <c r="ER19" s="682"/>
      <c r="ES19" s="682"/>
      <c r="ET19" s="682"/>
      <c r="EU19" s="682"/>
      <c r="EV19" s="682"/>
      <c r="EW19" s="682"/>
      <c r="EX19" s="682"/>
      <c r="EY19" s="682"/>
      <c r="EZ19" s="682"/>
      <c r="FA19" s="682"/>
      <c r="FB19" s="682"/>
    </row>
    <row r="20" spans="1:158" ht="6.95" customHeight="1">
      <c r="A20" s="4"/>
      <c r="B20" s="4"/>
      <c r="C20" s="627" t="s">
        <v>202</v>
      </c>
      <c r="D20" s="628"/>
      <c r="E20" s="628"/>
      <c r="F20" s="628"/>
      <c r="G20" s="628"/>
      <c r="H20" s="628"/>
      <c r="I20" s="628"/>
      <c r="J20" s="628"/>
      <c r="K20" s="628"/>
      <c r="L20" s="628"/>
      <c r="M20" s="628"/>
      <c r="N20" s="629"/>
      <c r="O20" s="51"/>
      <c r="AZ20" s="38"/>
      <c r="BA20" s="38"/>
      <c r="BB20" s="38"/>
      <c r="BC20" s="38"/>
      <c r="BD20" s="38"/>
      <c r="BE20" s="5"/>
      <c r="BF20" s="5"/>
      <c r="BG20" s="9"/>
      <c r="BH20" s="506"/>
      <c r="BI20" s="436"/>
      <c r="BJ20" s="436"/>
      <c r="BK20" s="436"/>
      <c r="BL20" s="436"/>
      <c r="BM20" s="436"/>
      <c r="BN20" s="436"/>
      <c r="BO20" s="436"/>
      <c r="BP20" s="436"/>
      <c r="BQ20" s="437"/>
      <c r="BR20" s="26"/>
      <c r="BS20" s="27"/>
      <c r="BT20" s="22"/>
      <c r="BU20" s="22"/>
      <c r="BV20" s="22"/>
      <c r="BW20" s="22"/>
      <c r="BX20" s="22"/>
      <c r="BY20" s="22"/>
      <c r="BZ20" s="23"/>
      <c r="CE20" s="722"/>
      <c r="CF20" s="722"/>
      <c r="CG20" s="722"/>
      <c r="CH20" s="722"/>
      <c r="CI20" s="722"/>
      <c r="CJ20" s="722"/>
      <c r="CK20" s="722"/>
      <c r="CL20" s="722"/>
      <c r="CM20" s="722"/>
      <c r="CN20" s="722"/>
      <c r="CO20" s="722"/>
      <c r="CP20" s="722"/>
      <c r="CQ20" s="722"/>
      <c r="CR20" s="722"/>
      <c r="CS20" s="4"/>
      <c r="CT20" s="4"/>
      <c r="CU20" s="335"/>
      <c r="CV20" s="335"/>
      <c r="CW20" s="335"/>
      <c r="CX20" s="335"/>
      <c r="CY20" s="335"/>
      <c r="CZ20" s="335"/>
      <c r="DA20" s="335"/>
      <c r="DB20" s="335"/>
      <c r="DC20" s="335"/>
      <c r="DD20" s="335"/>
      <c r="DE20" s="335"/>
      <c r="DF20" s="335"/>
      <c r="DG20" s="335"/>
      <c r="DH20" s="335"/>
      <c r="DI20" s="335"/>
      <c r="DJ20" s="335"/>
      <c r="DK20" s="335"/>
      <c r="DL20" s="335"/>
      <c r="DM20" s="335"/>
      <c r="DN20" s="335"/>
      <c r="DO20" s="335"/>
      <c r="DP20" s="335"/>
      <c r="DQ20" s="335"/>
      <c r="DR20" s="335"/>
      <c r="DS20" s="335"/>
      <c r="DT20" s="335"/>
      <c r="DU20" s="335"/>
      <c r="DV20" s="335"/>
      <c r="DW20" s="1"/>
      <c r="DX20" s="1"/>
      <c r="DY20" s="4"/>
      <c r="DZ20" s="4"/>
      <c r="EA20" s="4"/>
      <c r="EB20" s="4"/>
      <c r="EC20" s="4"/>
      <c r="ED20" s="4"/>
      <c r="EE20" s="4"/>
      <c r="EF20" s="4"/>
      <c r="EG20" s="4"/>
      <c r="EH20" s="4"/>
      <c r="EI20" s="4"/>
      <c r="EJ20" s="4"/>
      <c r="EK20" s="4"/>
      <c r="EL20" s="4"/>
      <c r="EM20" s="4"/>
      <c r="EN20" s="4"/>
      <c r="EO20" s="4"/>
      <c r="EP20" s="4"/>
      <c r="EQ20" s="4"/>
      <c r="ER20" s="4"/>
      <c r="ES20" s="4"/>
      <c r="ET20" s="4"/>
      <c r="EU20" s="4"/>
      <c r="EV20" s="4"/>
    </row>
    <row r="21" spans="1:158" ht="6.95" customHeight="1">
      <c r="A21" s="4"/>
      <c r="B21" s="4"/>
      <c r="C21" s="480"/>
      <c r="D21" s="481"/>
      <c r="E21" s="481"/>
      <c r="F21" s="481"/>
      <c r="G21" s="481"/>
      <c r="H21" s="481"/>
      <c r="I21" s="481"/>
      <c r="J21" s="481"/>
      <c r="K21" s="481"/>
      <c r="L21" s="481"/>
      <c r="M21" s="481"/>
      <c r="N21" s="482"/>
      <c r="O21" s="65"/>
      <c r="P21" s="66"/>
      <c r="Q21" s="66"/>
      <c r="R21" s="66"/>
      <c r="S21" s="66"/>
      <c r="T21" s="66"/>
      <c r="U21" s="66"/>
      <c r="V21" s="66"/>
      <c r="W21" s="66"/>
      <c r="X21" s="66"/>
      <c r="Y21" s="66"/>
      <c r="Z21" s="66"/>
      <c r="AA21" s="66"/>
      <c r="AB21" s="66"/>
      <c r="AC21" s="66"/>
      <c r="AD21" s="66"/>
      <c r="AE21" s="66"/>
      <c r="AF21" s="66"/>
      <c r="AG21" s="66"/>
      <c r="AH21" s="66"/>
      <c r="AI21" s="66"/>
      <c r="AJ21" s="66"/>
      <c r="AK21" s="66"/>
      <c r="AL21" s="66"/>
      <c r="AM21" s="66"/>
      <c r="AN21" s="66"/>
      <c r="AO21" s="66"/>
      <c r="AP21" s="66"/>
      <c r="AQ21" s="66"/>
      <c r="AR21" s="66"/>
      <c r="AS21" s="66"/>
      <c r="AT21" s="66"/>
      <c r="AU21" s="66"/>
      <c r="AV21" s="66"/>
      <c r="AW21" s="66"/>
      <c r="AX21" s="66"/>
      <c r="AY21" s="66"/>
      <c r="AZ21" s="66"/>
      <c r="BA21" s="66"/>
      <c r="BB21" s="66"/>
      <c r="BC21" s="66"/>
      <c r="BD21" s="66"/>
      <c r="BE21" s="57"/>
      <c r="BF21" s="57"/>
      <c r="BG21" s="58"/>
      <c r="BH21" s="504" t="s">
        <v>5</v>
      </c>
      <c r="BI21" s="432"/>
      <c r="BJ21" s="432"/>
      <c r="BK21" s="432"/>
      <c r="BL21" s="432"/>
      <c r="BM21" s="432"/>
      <c r="BN21" s="432"/>
      <c r="BO21" s="432"/>
      <c r="BP21" s="432"/>
      <c r="BQ21" s="432"/>
      <c r="BR21" s="432"/>
      <c r="BS21" s="433"/>
      <c r="BT21" s="17"/>
      <c r="BU21" s="14"/>
      <c r="BV21" s="14"/>
      <c r="BW21" s="14"/>
      <c r="BX21" s="14"/>
      <c r="BY21" s="14"/>
      <c r="BZ21" s="20"/>
      <c r="CE21" s="451"/>
      <c r="CF21" s="451"/>
      <c r="CG21" s="451"/>
      <c r="CH21" s="451"/>
      <c r="CI21" s="451"/>
      <c r="CJ21" s="451"/>
      <c r="CK21" s="451"/>
      <c r="CL21" s="451"/>
      <c r="CM21" s="451"/>
      <c r="CN21" s="451"/>
      <c r="CO21" s="451"/>
      <c r="CP21" s="451"/>
      <c r="CQ21" s="4"/>
      <c r="CR21" s="4"/>
      <c r="CS21" s="724"/>
      <c r="CT21" s="724"/>
      <c r="CU21" s="724"/>
      <c r="CV21" s="724"/>
      <c r="CW21" s="724"/>
      <c r="CX21" s="724"/>
      <c r="CY21" s="724"/>
      <c r="CZ21" s="724"/>
      <c r="DA21" s="724"/>
      <c r="DB21" s="724"/>
      <c r="DC21" s="724"/>
      <c r="DD21" s="724"/>
      <c r="DE21" s="724"/>
      <c r="DF21" s="724"/>
      <c r="DG21" s="724"/>
      <c r="DH21" s="724"/>
      <c r="DI21" s="724"/>
      <c r="DJ21" s="724"/>
      <c r="DK21" s="724"/>
      <c r="DL21" s="724"/>
      <c r="DM21" s="724"/>
      <c r="DN21" s="724"/>
      <c r="DO21" s="724"/>
      <c r="DP21" s="724"/>
      <c r="DQ21" s="724"/>
      <c r="DR21" s="724"/>
      <c r="DS21" s="724"/>
      <c r="DT21" s="724"/>
      <c r="DU21" s="724"/>
      <c r="DV21" s="724"/>
      <c r="DW21" s="724"/>
      <c r="DX21" s="724"/>
      <c r="DY21" s="724"/>
      <c r="DZ21" s="4"/>
      <c r="EA21" s="4"/>
      <c r="EB21" s="670"/>
      <c r="EC21" s="670"/>
      <c r="ED21" s="670"/>
      <c r="EE21" s="670"/>
      <c r="EF21" s="670"/>
      <c r="EG21" s="670"/>
      <c r="EH21" s="670"/>
      <c r="EI21" s="670"/>
      <c r="EJ21" s="434"/>
      <c r="EK21" s="434"/>
      <c r="EL21" s="434"/>
      <c r="EM21" s="434"/>
      <c r="EN21" s="434"/>
      <c r="EO21" s="434"/>
      <c r="EP21" s="434"/>
      <c r="EQ21" s="434"/>
      <c r="ER21" s="434"/>
      <c r="ES21" s="434"/>
      <c r="ET21" s="15"/>
      <c r="EU21" s="15"/>
      <c r="EV21" s="16"/>
      <c r="EW21" s="16"/>
      <c r="EX21" s="16"/>
      <c r="EY21" s="16"/>
      <c r="EZ21" s="16"/>
      <c r="FA21" s="16"/>
      <c r="FB21" s="16"/>
    </row>
    <row r="22" spans="1:158" ht="6.95" customHeight="1">
      <c r="A22" s="4"/>
      <c r="B22" s="4"/>
      <c r="C22" s="645" t="s">
        <v>20</v>
      </c>
      <c r="D22" s="646"/>
      <c r="E22" s="646"/>
      <c r="F22" s="646"/>
      <c r="G22" s="646"/>
      <c r="H22" s="646"/>
      <c r="I22" s="646"/>
      <c r="J22" s="646"/>
      <c r="K22" s="646"/>
      <c r="L22" s="646"/>
      <c r="M22" s="646"/>
      <c r="N22" s="647"/>
      <c r="O22" s="736" t="e">
        <f>VLOOKUP(A1,#REF!,8)</f>
        <v>#REF!</v>
      </c>
      <c r="P22" s="737"/>
      <c r="Q22" s="737"/>
      <c r="R22" s="737"/>
      <c r="S22" s="737"/>
      <c r="T22" s="737"/>
      <c r="U22" s="737"/>
      <c r="V22" s="737"/>
      <c r="W22" s="737"/>
      <c r="X22" s="737"/>
      <c r="Y22" s="737"/>
      <c r="Z22" s="737"/>
      <c r="AA22" s="737"/>
      <c r="AB22" s="737"/>
      <c r="AC22" s="737"/>
      <c r="AD22" s="737"/>
      <c r="AE22" s="737"/>
      <c r="AF22" s="737"/>
      <c r="AG22" s="737"/>
      <c r="AH22" s="737"/>
      <c r="AI22" s="737"/>
      <c r="AJ22" s="737"/>
      <c r="AK22" s="737"/>
      <c r="AL22" s="737"/>
      <c r="AM22" s="737"/>
      <c r="AN22" s="737"/>
      <c r="AO22" s="737"/>
      <c r="AP22" s="737"/>
      <c r="AQ22" s="737"/>
      <c r="AR22" s="737"/>
      <c r="AS22" s="737"/>
      <c r="AT22" s="737"/>
      <c r="AU22" s="737"/>
      <c r="AV22" s="737"/>
      <c r="AW22" s="737"/>
      <c r="AX22" s="737"/>
      <c r="AY22" s="737"/>
      <c r="AZ22" s="737"/>
      <c r="BA22" s="737"/>
      <c r="BB22" s="737"/>
      <c r="BC22" s="737"/>
      <c r="BD22" s="737"/>
      <c r="BH22" s="505"/>
      <c r="BI22" s="434"/>
      <c r="BJ22" s="434"/>
      <c r="BK22" s="434"/>
      <c r="BL22" s="434"/>
      <c r="BM22" s="434"/>
      <c r="BN22" s="434"/>
      <c r="BO22" s="434"/>
      <c r="BP22" s="434"/>
      <c r="BQ22" s="434"/>
      <c r="BR22" s="434"/>
      <c r="BS22" s="435"/>
      <c r="BT22" s="18"/>
      <c r="BU22" s="16"/>
      <c r="BV22" s="16"/>
      <c r="BW22" s="16"/>
      <c r="BX22" s="16"/>
      <c r="BY22" s="600" t="s">
        <v>208</v>
      </c>
      <c r="BZ22" s="601"/>
      <c r="CE22" s="451"/>
      <c r="CF22" s="451"/>
      <c r="CG22" s="451"/>
      <c r="CH22" s="451"/>
      <c r="CI22" s="451"/>
      <c r="CJ22" s="451"/>
      <c r="CK22" s="451"/>
      <c r="CL22" s="451"/>
      <c r="CM22" s="451"/>
      <c r="CN22" s="451"/>
      <c r="CO22" s="451"/>
      <c r="CP22" s="451"/>
      <c r="CQ22" s="4"/>
      <c r="CR22" s="4"/>
      <c r="CS22" s="724"/>
      <c r="CT22" s="724"/>
      <c r="CU22" s="724"/>
      <c r="CV22" s="724"/>
      <c r="CW22" s="724"/>
      <c r="CX22" s="724"/>
      <c r="CY22" s="724"/>
      <c r="CZ22" s="724"/>
      <c r="DA22" s="724"/>
      <c r="DB22" s="724"/>
      <c r="DC22" s="724"/>
      <c r="DD22" s="724"/>
      <c r="DE22" s="724"/>
      <c r="DF22" s="724"/>
      <c r="DG22" s="724"/>
      <c r="DH22" s="724"/>
      <c r="DI22" s="724"/>
      <c r="DJ22" s="724"/>
      <c r="DK22" s="724"/>
      <c r="DL22" s="724"/>
      <c r="DM22" s="724"/>
      <c r="DN22" s="724"/>
      <c r="DO22" s="724"/>
      <c r="DP22" s="724"/>
      <c r="DQ22" s="724"/>
      <c r="DR22" s="724"/>
      <c r="DS22" s="724"/>
      <c r="DT22" s="724"/>
      <c r="DU22" s="724"/>
      <c r="DV22" s="724"/>
      <c r="DW22" s="724"/>
      <c r="DX22" s="724"/>
      <c r="DY22" s="724"/>
      <c r="DZ22" s="4"/>
      <c r="EA22" s="4"/>
      <c r="EB22" s="670"/>
      <c r="EC22" s="670"/>
      <c r="ED22" s="670"/>
      <c r="EE22" s="670"/>
      <c r="EF22" s="670"/>
      <c r="EG22" s="670"/>
      <c r="EH22" s="670"/>
      <c r="EI22" s="670"/>
      <c r="EJ22" s="434"/>
      <c r="EK22" s="434"/>
      <c r="EL22" s="434"/>
      <c r="EM22" s="434"/>
      <c r="EN22" s="434"/>
      <c r="EO22" s="434"/>
      <c r="EP22" s="434"/>
      <c r="EQ22" s="434"/>
      <c r="ER22" s="434"/>
      <c r="ES22" s="434"/>
      <c r="ET22" s="15"/>
      <c r="EU22" s="15"/>
      <c r="EV22" s="16"/>
      <c r="EW22" s="16"/>
      <c r="EX22" s="16"/>
      <c r="EY22" s="16"/>
      <c r="EZ22" s="16"/>
      <c r="FA22" s="16"/>
      <c r="FB22" s="16"/>
    </row>
    <row r="23" spans="1:158" ht="6.95" customHeight="1">
      <c r="A23" s="4"/>
      <c r="B23" s="4"/>
      <c r="C23" s="648"/>
      <c r="D23" s="649"/>
      <c r="E23" s="649"/>
      <c r="F23" s="649"/>
      <c r="G23" s="649"/>
      <c r="H23" s="649"/>
      <c r="I23" s="649"/>
      <c r="J23" s="649"/>
      <c r="K23" s="649"/>
      <c r="L23" s="649"/>
      <c r="M23" s="649"/>
      <c r="N23" s="650"/>
      <c r="O23" s="738"/>
      <c r="P23" s="723"/>
      <c r="Q23" s="723"/>
      <c r="R23" s="723"/>
      <c r="S23" s="723"/>
      <c r="T23" s="723"/>
      <c r="U23" s="723"/>
      <c r="V23" s="723"/>
      <c r="W23" s="723"/>
      <c r="X23" s="723"/>
      <c r="Y23" s="723"/>
      <c r="Z23" s="723"/>
      <c r="AA23" s="723"/>
      <c r="AB23" s="723"/>
      <c r="AC23" s="723"/>
      <c r="AD23" s="723"/>
      <c r="AE23" s="723"/>
      <c r="AF23" s="723"/>
      <c r="AG23" s="723"/>
      <c r="AH23" s="723"/>
      <c r="AI23" s="723"/>
      <c r="AJ23" s="723"/>
      <c r="AK23" s="723"/>
      <c r="AL23" s="723"/>
      <c r="AM23" s="723"/>
      <c r="AN23" s="723"/>
      <c r="AO23" s="723"/>
      <c r="AP23" s="723"/>
      <c r="AQ23" s="723"/>
      <c r="AR23" s="723"/>
      <c r="AS23" s="723"/>
      <c r="AT23" s="723"/>
      <c r="AU23" s="723"/>
      <c r="AV23" s="723"/>
      <c r="AW23" s="723"/>
      <c r="AX23" s="723"/>
      <c r="AY23" s="723"/>
      <c r="AZ23" s="723"/>
      <c r="BA23" s="723"/>
      <c r="BB23" s="723"/>
      <c r="BC23" s="723"/>
      <c r="BD23" s="723"/>
      <c r="BH23" s="506"/>
      <c r="BI23" s="436"/>
      <c r="BJ23" s="436"/>
      <c r="BK23" s="436"/>
      <c r="BL23" s="436"/>
      <c r="BM23" s="436"/>
      <c r="BN23" s="436"/>
      <c r="BO23" s="436"/>
      <c r="BP23" s="436"/>
      <c r="BQ23" s="436"/>
      <c r="BR23" s="436"/>
      <c r="BS23" s="437"/>
      <c r="BT23" s="18"/>
      <c r="BU23" s="16"/>
      <c r="BV23" s="16"/>
      <c r="BW23" s="16"/>
      <c r="BX23" s="16"/>
      <c r="BY23" s="602"/>
      <c r="BZ23" s="603"/>
      <c r="CE23" s="451"/>
      <c r="CF23" s="451"/>
      <c r="CG23" s="451"/>
      <c r="CH23" s="451"/>
      <c r="CI23" s="451"/>
      <c r="CJ23" s="451"/>
      <c r="CK23" s="451"/>
      <c r="CL23" s="451"/>
      <c r="CM23" s="451"/>
      <c r="CN23" s="451"/>
      <c r="CO23" s="451"/>
      <c r="CP23" s="451"/>
      <c r="CQ23" s="4"/>
      <c r="CR23" s="4"/>
      <c r="CS23" s="724"/>
      <c r="CT23" s="724"/>
      <c r="CU23" s="724"/>
      <c r="CV23" s="724"/>
      <c r="CW23" s="724"/>
      <c r="CX23" s="724"/>
      <c r="CY23" s="724"/>
      <c r="CZ23" s="724"/>
      <c r="DA23" s="724"/>
      <c r="DB23" s="724"/>
      <c r="DC23" s="724"/>
      <c r="DD23" s="724"/>
      <c r="DE23" s="724"/>
      <c r="DF23" s="724"/>
      <c r="DG23" s="724"/>
      <c r="DH23" s="724"/>
      <c r="DI23" s="724"/>
      <c r="DJ23" s="724"/>
      <c r="DK23" s="724"/>
      <c r="DL23" s="724"/>
      <c r="DM23" s="724"/>
      <c r="DN23" s="724"/>
      <c r="DO23" s="724"/>
      <c r="DP23" s="724"/>
      <c r="DQ23" s="724"/>
      <c r="DR23" s="724"/>
      <c r="DS23" s="724"/>
      <c r="DT23" s="724"/>
      <c r="DU23" s="724"/>
      <c r="DV23" s="724"/>
      <c r="DW23" s="724"/>
      <c r="DX23" s="724"/>
      <c r="DY23" s="724"/>
      <c r="DZ23" s="4"/>
      <c r="EA23" s="4"/>
      <c r="EB23" s="670"/>
      <c r="EC23" s="670"/>
      <c r="ED23" s="670"/>
      <c r="EE23" s="670"/>
      <c r="EF23" s="670"/>
      <c r="EG23" s="670"/>
      <c r="EH23" s="670"/>
      <c r="EI23" s="670"/>
      <c r="EJ23" s="434"/>
      <c r="EK23" s="434"/>
      <c r="EL23" s="434"/>
      <c r="EM23" s="434"/>
      <c r="EN23" s="434"/>
      <c r="EO23" s="434"/>
      <c r="EP23" s="434"/>
      <c r="EQ23" s="434"/>
      <c r="ER23" s="434"/>
      <c r="ES23" s="434"/>
      <c r="ET23" s="15"/>
      <c r="EU23" s="15"/>
      <c r="EV23" s="16"/>
      <c r="EW23" s="16"/>
      <c r="EX23" s="16"/>
      <c r="EY23" s="16"/>
      <c r="EZ23" s="16"/>
      <c r="FA23" s="16"/>
      <c r="FB23" s="16"/>
    </row>
    <row r="24" spans="1:158" ht="6.95" customHeight="1">
      <c r="A24" s="4"/>
      <c r="B24" s="4"/>
      <c r="C24" s="648"/>
      <c r="D24" s="649"/>
      <c r="E24" s="649"/>
      <c r="F24" s="649"/>
      <c r="G24" s="649"/>
      <c r="H24" s="649"/>
      <c r="I24" s="649"/>
      <c r="J24" s="649"/>
      <c r="K24" s="649"/>
      <c r="L24" s="649"/>
      <c r="M24" s="649"/>
      <c r="N24" s="650"/>
      <c r="O24" s="738"/>
      <c r="P24" s="723"/>
      <c r="Q24" s="723"/>
      <c r="R24" s="723"/>
      <c r="S24" s="723"/>
      <c r="T24" s="723"/>
      <c r="U24" s="723"/>
      <c r="V24" s="723"/>
      <c r="W24" s="723"/>
      <c r="X24" s="723"/>
      <c r="Y24" s="723"/>
      <c r="Z24" s="723"/>
      <c r="AA24" s="723"/>
      <c r="AB24" s="723"/>
      <c r="AC24" s="723"/>
      <c r="AD24" s="723"/>
      <c r="AE24" s="723"/>
      <c r="AF24" s="723"/>
      <c r="AG24" s="723"/>
      <c r="AH24" s="723"/>
      <c r="AI24" s="723"/>
      <c r="AJ24" s="723"/>
      <c r="AK24" s="723"/>
      <c r="AL24" s="723"/>
      <c r="AM24" s="723"/>
      <c r="AN24" s="723"/>
      <c r="AO24" s="723"/>
      <c r="AP24" s="723"/>
      <c r="AQ24" s="723"/>
      <c r="AR24" s="723"/>
      <c r="AS24" s="723"/>
      <c r="AT24" s="723"/>
      <c r="AU24" s="723"/>
      <c r="AV24" s="723"/>
      <c r="AW24" s="723"/>
      <c r="AX24" s="723"/>
      <c r="AY24" s="723"/>
      <c r="AZ24" s="723"/>
      <c r="BA24" s="723"/>
      <c r="BB24" s="723"/>
      <c r="BC24" s="723"/>
      <c r="BD24" s="723"/>
      <c r="BH24" s="489" t="s">
        <v>11</v>
      </c>
      <c r="BI24" s="490"/>
      <c r="BJ24" s="491"/>
      <c r="BK24" s="504" t="s">
        <v>6</v>
      </c>
      <c r="BL24" s="432"/>
      <c r="BM24" s="432"/>
      <c r="BN24" s="432"/>
      <c r="BO24" s="432"/>
      <c r="BP24" s="432"/>
      <c r="BQ24" s="432"/>
      <c r="BR24" s="432"/>
      <c r="BS24" s="433"/>
      <c r="BT24" s="17"/>
      <c r="BU24" s="28"/>
      <c r="BV24" s="28"/>
      <c r="BW24" s="28"/>
      <c r="BX24" s="28"/>
      <c r="BY24" s="28"/>
      <c r="BZ24" s="29"/>
      <c r="CE24" s="451"/>
      <c r="CF24" s="451"/>
      <c r="CG24" s="451"/>
      <c r="CH24" s="451"/>
      <c r="CI24" s="451"/>
      <c r="CJ24" s="451"/>
      <c r="CK24" s="451"/>
      <c r="CL24" s="451"/>
      <c r="CM24" s="451"/>
      <c r="CN24" s="451"/>
      <c r="CO24" s="451"/>
      <c r="CP24" s="451"/>
      <c r="CQ24" s="4"/>
      <c r="CR24" s="4"/>
      <c r="CS24" s="724"/>
      <c r="CT24" s="724"/>
      <c r="CU24" s="724"/>
      <c r="CV24" s="724"/>
      <c r="CW24" s="724"/>
      <c r="CX24" s="724"/>
      <c r="CY24" s="724"/>
      <c r="CZ24" s="724"/>
      <c r="DA24" s="724"/>
      <c r="DB24" s="724"/>
      <c r="DC24" s="724"/>
      <c r="DD24" s="724"/>
      <c r="DE24" s="724"/>
      <c r="DF24" s="724"/>
      <c r="DG24" s="724"/>
      <c r="DH24" s="724"/>
      <c r="DI24" s="724"/>
      <c r="DJ24" s="724"/>
      <c r="DK24" s="724"/>
      <c r="DL24" s="724"/>
      <c r="DM24" s="724"/>
      <c r="DN24" s="724"/>
      <c r="DO24" s="724"/>
      <c r="DP24" s="724"/>
      <c r="DQ24" s="724"/>
      <c r="DR24" s="724"/>
      <c r="DS24" s="724"/>
      <c r="DT24" s="724"/>
      <c r="DU24" s="724"/>
      <c r="DV24" s="724"/>
      <c r="DW24" s="724"/>
      <c r="DX24" s="724"/>
      <c r="DY24" s="724"/>
      <c r="DZ24" s="4"/>
      <c r="EA24" s="4"/>
      <c r="EB24" s="670"/>
      <c r="EC24" s="670"/>
      <c r="ED24" s="670"/>
      <c r="EE24" s="670"/>
      <c r="EF24" s="670"/>
      <c r="EG24" s="670"/>
      <c r="EH24" s="670"/>
      <c r="EI24" s="670"/>
      <c r="EJ24" s="434"/>
      <c r="EK24" s="434"/>
      <c r="EL24" s="434"/>
      <c r="EM24" s="434"/>
      <c r="EN24" s="434"/>
      <c r="EO24" s="434"/>
      <c r="EP24" s="434"/>
      <c r="EQ24" s="434"/>
      <c r="ER24" s="434"/>
      <c r="ES24" s="434"/>
      <c r="ET24" s="15"/>
      <c r="EU24" s="15"/>
      <c r="EV24" s="16"/>
      <c r="EW24" s="16"/>
      <c r="EX24" s="16"/>
      <c r="EY24" s="16"/>
      <c r="EZ24" s="16"/>
      <c r="FA24" s="16"/>
      <c r="FB24" s="16"/>
    </row>
    <row r="25" spans="1:158" ht="6.95" customHeight="1">
      <c r="A25" s="4"/>
      <c r="B25" s="4"/>
      <c r="C25" s="648"/>
      <c r="D25" s="649"/>
      <c r="E25" s="649"/>
      <c r="F25" s="649"/>
      <c r="G25" s="649"/>
      <c r="H25" s="649"/>
      <c r="I25" s="649"/>
      <c r="J25" s="649"/>
      <c r="K25" s="649"/>
      <c r="L25" s="649"/>
      <c r="M25" s="649"/>
      <c r="N25" s="650"/>
      <c r="O25" s="738"/>
      <c r="P25" s="723"/>
      <c r="Q25" s="723"/>
      <c r="R25" s="723"/>
      <c r="S25" s="723"/>
      <c r="T25" s="723"/>
      <c r="U25" s="723"/>
      <c r="V25" s="723"/>
      <c r="W25" s="723"/>
      <c r="X25" s="723"/>
      <c r="Y25" s="723"/>
      <c r="Z25" s="723"/>
      <c r="AA25" s="723"/>
      <c r="AB25" s="723"/>
      <c r="AC25" s="723"/>
      <c r="AD25" s="723"/>
      <c r="AE25" s="723"/>
      <c r="AF25" s="723"/>
      <c r="AG25" s="723"/>
      <c r="AH25" s="723"/>
      <c r="AI25" s="723"/>
      <c r="AJ25" s="723"/>
      <c r="AK25" s="723"/>
      <c r="AL25" s="723"/>
      <c r="AM25" s="723"/>
      <c r="AN25" s="723"/>
      <c r="AO25" s="723"/>
      <c r="AP25" s="723"/>
      <c r="AQ25" s="723"/>
      <c r="AR25" s="723"/>
      <c r="AS25" s="723"/>
      <c r="AT25" s="723"/>
      <c r="AU25" s="723"/>
      <c r="AV25" s="723"/>
      <c r="AW25" s="723"/>
      <c r="AX25" s="723"/>
      <c r="AY25" s="723"/>
      <c r="AZ25" s="723"/>
      <c r="BA25" s="723"/>
      <c r="BB25" s="723"/>
      <c r="BC25" s="723"/>
      <c r="BD25" s="723"/>
      <c r="BE25" s="562" t="s">
        <v>18</v>
      </c>
      <c r="BF25" s="562"/>
      <c r="BG25" s="657"/>
      <c r="BH25" s="492"/>
      <c r="BI25" s="493"/>
      <c r="BJ25" s="494"/>
      <c r="BK25" s="505"/>
      <c r="BL25" s="434"/>
      <c r="BM25" s="434"/>
      <c r="BN25" s="434"/>
      <c r="BO25" s="434"/>
      <c r="BP25" s="434"/>
      <c r="BQ25" s="434"/>
      <c r="BR25" s="434"/>
      <c r="BS25" s="435"/>
      <c r="BT25" s="18"/>
      <c r="BU25" s="30"/>
      <c r="BV25" s="30"/>
      <c r="BW25" s="30"/>
      <c r="BX25" s="30"/>
      <c r="BY25" s="600" t="s">
        <v>208</v>
      </c>
      <c r="BZ25" s="601"/>
      <c r="CA25" s="30"/>
      <c r="CE25" s="628"/>
      <c r="CF25" s="628"/>
      <c r="CG25" s="628"/>
      <c r="CH25" s="628"/>
      <c r="CI25" s="628"/>
      <c r="CJ25" s="628"/>
      <c r="CK25" s="628"/>
      <c r="CL25" s="628"/>
      <c r="CM25" s="628"/>
      <c r="CN25" s="628"/>
      <c r="CO25" s="628"/>
      <c r="CP25" s="628"/>
      <c r="EG25" s="4"/>
      <c r="EH25" s="4"/>
      <c r="EI25" s="4"/>
      <c r="EJ25" s="434"/>
      <c r="EK25" s="434"/>
      <c r="EL25" s="434"/>
      <c r="EM25" s="434"/>
      <c r="EN25" s="434"/>
      <c r="EO25" s="434"/>
      <c r="EP25" s="434"/>
      <c r="EQ25" s="434"/>
      <c r="ER25" s="434"/>
      <c r="ES25" s="434"/>
      <c r="ET25" s="15"/>
      <c r="EU25" s="15"/>
      <c r="EV25" s="16"/>
      <c r="EW25" s="16"/>
      <c r="EX25" s="16"/>
      <c r="EY25" s="16"/>
      <c r="EZ25" s="16"/>
      <c r="FA25" s="16"/>
      <c r="FB25" s="16"/>
    </row>
    <row r="26" spans="1:158" ht="6.95" customHeight="1">
      <c r="A26" s="4"/>
      <c r="B26" s="4"/>
      <c r="C26" s="648"/>
      <c r="D26" s="649"/>
      <c r="E26" s="649"/>
      <c r="F26" s="649"/>
      <c r="G26" s="649"/>
      <c r="H26" s="649"/>
      <c r="I26" s="649"/>
      <c r="J26" s="649"/>
      <c r="K26" s="649"/>
      <c r="L26" s="649"/>
      <c r="M26" s="649"/>
      <c r="N26" s="650"/>
      <c r="O26" s="738"/>
      <c r="P26" s="723"/>
      <c r="Q26" s="723"/>
      <c r="R26" s="723"/>
      <c r="S26" s="723"/>
      <c r="T26" s="723"/>
      <c r="U26" s="723"/>
      <c r="V26" s="723"/>
      <c r="W26" s="723"/>
      <c r="X26" s="723"/>
      <c r="Y26" s="723"/>
      <c r="Z26" s="723"/>
      <c r="AA26" s="723"/>
      <c r="AB26" s="723"/>
      <c r="AC26" s="723"/>
      <c r="AD26" s="723"/>
      <c r="AE26" s="723"/>
      <c r="AF26" s="723"/>
      <c r="AG26" s="723"/>
      <c r="AH26" s="723"/>
      <c r="AI26" s="723"/>
      <c r="AJ26" s="723"/>
      <c r="AK26" s="723"/>
      <c r="AL26" s="723"/>
      <c r="AM26" s="723"/>
      <c r="AN26" s="723"/>
      <c r="AO26" s="723"/>
      <c r="AP26" s="723"/>
      <c r="AQ26" s="723"/>
      <c r="AR26" s="723"/>
      <c r="AS26" s="723"/>
      <c r="AT26" s="723"/>
      <c r="AU26" s="723"/>
      <c r="AV26" s="723"/>
      <c r="AW26" s="723"/>
      <c r="AX26" s="723"/>
      <c r="AY26" s="723"/>
      <c r="AZ26" s="723"/>
      <c r="BA26" s="723"/>
      <c r="BB26" s="723"/>
      <c r="BC26" s="723"/>
      <c r="BD26" s="723"/>
      <c r="BE26" s="562"/>
      <c r="BF26" s="562"/>
      <c r="BG26" s="657"/>
      <c r="BH26" s="492"/>
      <c r="BI26" s="493"/>
      <c r="BJ26" s="494"/>
      <c r="BK26" s="506"/>
      <c r="BL26" s="436"/>
      <c r="BM26" s="436"/>
      <c r="BN26" s="436"/>
      <c r="BO26" s="436"/>
      <c r="BP26" s="436"/>
      <c r="BQ26" s="436"/>
      <c r="BR26" s="436"/>
      <c r="BS26" s="437"/>
      <c r="BT26" s="18"/>
      <c r="BU26" s="30"/>
      <c r="BV26" s="30"/>
      <c r="BW26" s="30"/>
      <c r="BX26" s="30"/>
      <c r="BY26" s="602"/>
      <c r="BZ26" s="603"/>
      <c r="CA26" s="30"/>
      <c r="CE26" s="628"/>
      <c r="CF26" s="628"/>
      <c r="CG26" s="628"/>
      <c r="CH26" s="628"/>
      <c r="CI26" s="628"/>
      <c r="CJ26" s="628"/>
      <c r="CK26" s="628"/>
      <c r="CL26" s="628"/>
      <c r="CM26" s="628"/>
      <c r="CN26" s="628"/>
      <c r="CO26" s="628"/>
      <c r="CP26" s="628"/>
      <c r="EG26" s="4"/>
      <c r="EH26" s="4"/>
      <c r="EI26" s="4"/>
      <c r="EJ26" s="434"/>
      <c r="EK26" s="434"/>
      <c r="EL26" s="434"/>
      <c r="EM26" s="434"/>
      <c r="EN26" s="434"/>
      <c r="EO26" s="434"/>
      <c r="EP26" s="434"/>
      <c r="EQ26" s="434"/>
      <c r="ER26" s="434"/>
      <c r="ES26" s="434"/>
      <c r="ET26" s="434"/>
      <c r="EU26" s="434"/>
      <c r="EV26" s="16"/>
      <c r="EW26" s="16"/>
      <c r="EX26" s="16"/>
      <c r="EY26" s="16"/>
      <c r="EZ26" s="16"/>
      <c r="FA26" s="16"/>
      <c r="FB26" s="16"/>
    </row>
    <row r="27" spans="1:158" ht="6.95" customHeight="1">
      <c r="A27" s="4"/>
      <c r="B27" s="4"/>
      <c r="C27" s="648"/>
      <c r="D27" s="649"/>
      <c r="E27" s="649"/>
      <c r="F27" s="649"/>
      <c r="G27" s="649"/>
      <c r="H27" s="649"/>
      <c r="I27" s="649"/>
      <c r="J27" s="649"/>
      <c r="K27" s="649"/>
      <c r="L27" s="649"/>
      <c r="M27" s="649"/>
      <c r="N27" s="650"/>
      <c r="O27" s="739"/>
      <c r="P27" s="740"/>
      <c r="Q27" s="740"/>
      <c r="R27" s="740"/>
      <c r="S27" s="740"/>
      <c r="T27" s="740"/>
      <c r="U27" s="740"/>
      <c r="V27" s="740"/>
      <c r="W27" s="740"/>
      <c r="X27" s="740"/>
      <c r="Y27" s="740"/>
      <c r="Z27" s="740"/>
      <c r="AA27" s="740"/>
      <c r="AB27" s="740"/>
      <c r="AC27" s="740"/>
      <c r="AD27" s="740"/>
      <c r="AE27" s="740"/>
      <c r="AF27" s="740"/>
      <c r="AG27" s="740"/>
      <c r="AH27" s="740"/>
      <c r="AI27" s="740"/>
      <c r="AJ27" s="740"/>
      <c r="AK27" s="740"/>
      <c r="AL27" s="740"/>
      <c r="AM27" s="740"/>
      <c r="AN27" s="740"/>
      <c r="AO27" s="740"/>
      <c r="AP27" s="740"/>
      <c r="AQ27" s="740"/>
      <c r="AR27" s="740"/>
      <c r="AS27" s="740"/>
      <c r="AT27" s="740"/>
      <c r="AU27" s="740"/>
      <c r="AV27" s="740"/>
      <c r="AW27" s="740"/>
      <c r="AX27" s="740"/>
      <c r="AY27" s="740"/>
      <c r="AZ27" s="740"/>
      <c r="BA27" s="740"/>
      <c r="BB27" s="740"/>
      <c r="BC27" s="740"/>
      <c r="BD27" s="740"/>
      <c r="BE27" s="658"/>
      <c r="BF27" s="658"/>
      <c r="BG27" s="659"/>
      <c r="BH27" s="492"/>
      <c r="BI27" s="493"/>
      <c r="BJ27" s="494"/>
      <c r="BK27" s="489" t="s">
        <v>7</v>
      </c>
      <c r="BL27" s="490"/>
      <c r="BM27" s="491"/>
      <c r="BN27" s="504" t="s">
        <v>9</v>
      </c>
      <c r="BO27" s="432"/>
      <c r="BP27" s="432"/>
      <c r="BQ27" s="432"/>
      <c r="BR27" s="432"/>
      <c r="BS27" s="433"/>
      <c r="BT27" s="17"/>
      <c r="BU27" s="28"/>
      <c r="BV27" s="28"/>
      <c r="BW27" s="28"/>
      <c r="BX27" s="28"/>
      <c r="BY27" s="28"/>
      <c r="BZ27" s="29"/>
      <c r="CA27" s="30"/>
      <c r="CE27" s="316"/>
      <c r="CF27" s="316"/>
      <c r="CG27" s="316"/>
      <c r="CH27" s="316"/>
      <c r="CI27" s="316"/>
      <c r="CJ27" s="316"/>
      <c r="CK27" s="316"/>
      <c r="CL27" s="316"/>
      <c r="CM27" s="316"/>
      <c r="CN27" s="316"/>
      <c r="CO27" s="316"/>
      <c r="CP27" s="316"/>
      <c r="CQ27" s="723"/>
      <c r="CR27" s="723"/>
      <c r="CS27" s="723"/>
      <c r="CT27" s="723"/>
      <c r="CU27" s="723"/>
      <c r="CV27" s="723"/>
      <c r="CW27" s="723"/>
      <c r="CX27" s="723"/>
      <c r="CY27" s="723"/>
      <c r="CZ27" s="723"/>
      <c r="DA27" s="723"/>
      <c r="DB27" s="723"/>
      <c r="DC27" s="723"/>
      <c r="DD27" s="723"/>
      <c r="DE27" s="723"/>
      <c r="DF27" s="723"/>
      <c r="DG27" s="723"/>
      <c r="DH27" s="723"/>
      <c r="DI27" s="723"/>
      <c r="DJ27" s="723"/>
      <c r="DK27" s="723"/>
      <c r="DL27" s="723"/>
      <c r="DM27" s="723"/>
      <c r="DN27" s="723"/>
      <c r="DO27" s="723"/>
      <c r="DP27" s="723"/>
      <c r="DQ27" s="723"/>
      <c r="DR27" s="723"/>
      <c r="DS27" s="723"/>
      <c r="DT27" s="723"/>
      <c r="DU27" s="723"/>
      <c r="DV27" s="723"/>
      <c r="DW27" s="723"/>
      <c r="DX27" s="723"/>
      <c r="DY27" s="723"/>
      <c r="DZ27" s="723"/>
      <c r="EA27" s="723"/>
      <c r="EB27" s="723"/>
      <c r="EC27" s="723"/>
      <c r="ED27" s="723"/>
      <c r="EE27" s="723"/>
      <c r="EF27" s="723"/>
      <c r="EJ27" s="434"/>
      <c r="EK27" s="434"/>
      <c r="EL27" s="434"/>
      <c r="EM27" s="434"/>
      <c r="EN27" s="434"/>
      <c r="EO27" s="434"/>
      <c r="EP27" s="434"/>
      <c r="EQ27" s="434"/>
      <c r="ER27" s="434"/>
      <c r="ES27" s="434"/>
      <c r="ET27" s="434"/>
      <c r="EU27" s="434"/>
      <c r="EV27" s="16"/>
      <c r="EW27" s="16"/>
      <c r="EX27" s="16"/>
      <c r="EY27" s="16"/>
      <c r="EZ27" s="16"/>
      <c r="FA27" s="600"/>
      <c r="FB27" s="600"/>
    </row>
    <row r="28" spans="1:158" ht="6.95" customHeight="1">
      <c r="A28" s="4"/>
      <c r="B28" s="4"/>
      <c r="C28" s="675" t="s">
        <v>33</v>
      </c>
      <c r="D28" s="676"/>
      <c r="E28" s="676"/>
      <c r="F28" s="676"/>
      <c r="G28" s="676"/>
      <c r="H28" s="676"/>
      <c r="I28" s="676"/>
      <c r="J28" s="676"/>
      <c r="K28" s="676"/>
      <c r="L28" s="676"/>
      <c r="M28" s="676"/>
      <c r="N28" s="677"/>
      <c r="O28" s="54"/>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c r="AY28" s="38"/>
      <c r="AZ28" s="38"/>
      <c r="BA28" s="38"/>
      <c r="BB28" s="38"/>
      <c r="BC28" s="38"/>
      <c r="BD28" s="38"/>
      <c r="BE28" s="38"/>
      <c r="BF28" s="38"/>
      <c r="BG28" s="55"/>
      <c r="BH28" s="492"/>
      <c r="BI28" s="493"/>
      <c r="BJ28" s="494"/>
      <c r="BK28" s="492"/>
      <c r="BL28" s="493"/>
      <c r="BM28" s="494"/>
      <c r="BN28" s="505"/>
      <c r="BO28" s="434"/>
      <c r="BP28" s="434"/>
      <c r="BQ28" s="434"/>
      <c r="BR28" s="434"/>
      <c r="BS28" s="435"/>
      <c r="BT28" s="18"/>
      <c r="BU28" s="30"/>
      <c r="BV28" s="30"/>
      <c r="BW28" s="30"/>
      <c r="BX28" s="30"/>
      <c r="BY28" s="600" t="s">
        <v>208</v>
      </c>
      <c r="BZ28" s="601"/>
      <c r="CA28" s="30"/>
      <c r="CE28" s="316"/>
      <c r="CF28" s="316"/>
      <c r="CG28" s="316"/>
      <c r="CH28" s="316"/>
      <c r="CI28" s="316"/>
      <c r="CJ28" s="316"/>
      <c r="CK28" s="316"/>
      <c r="CL28" s="316"/>
      <c r="CM28" s="316"/>
      <c r="CN28" s="316"/>
      <c r="CO28" s="316"/>
      <c r="CP28" s="316"/>
      <c r="CQ28" s="723"/>
      <c r="CR28" s="723"/>
      <c r="CS28" s="723"/>
      <c r="CT28" s="723"/>
      <c r="CU28" s="723"/>
      <c r="CV28" s="723"/>
      <c r="CW28" s="723"/>
      <c r="CX28" s="723"/>
      <c r="CY28" s="723"/>
      <c r="CZ28" s="723"/>
      <c r="DA28" s="723"/>
      <c r="DB28" s="723"/>
      <c r="DC28" s="723"/>
      <c r="DD28" s="723"/>
      <c r="DE28" s="723"/>
      <c r="DF28" s="723"/>
      <c r="DG28" s="723"/>
      <c r="DH28" s="723"/>
      <c r="DI28" s="723"/>
      <c r="DJ28" s="723"/>
      <c r="DK28" s="723"/>
      <c r="DL28" s="723"/>
      <c r="DM28" s="723"/>
      <c r="DN28" s="723"/>
      <c r="DO28" s="723"/>
      <c r="DP28" s="723"/>
      <c r="DQ28" s="723"/>
      <c r="DR28" s="723"/>
      <c r="DS28" s="723"/>
      <c r="DT28" s="723"/>
      <c r="DU28" s="723"/>
      <c r="DV28" s="723"/>
      <c r="DW28" s="723"/>
      <c r="DX28" s="723"/>
      <c r="DY28" s="723"/>
      <c r="DZ28" s="723"/>
      <c r="EA28" s="723"/>
      <c r="EB28" s="723"/>
      <c r="EC28" s="723"/>
      <c r="ED28" s="723"/>
      <c r="EE28" s="723"/>
      <c r="EF28" s="723"/>
      <c r="EJ28" s="434"/>
      <c r="EK28" s="434"/>
      <c r="EL28" s="434"/>
      <c r="EM28" s="434"/>
      <c r="EN28" s="434"/>
      <c r="EO28" s="434"/>
      <c r="EP28" s="434"/>
      <c r="EQ28" s="434"/>
      <c r="ER28" s="434"/>
      <c r="ES28" s="434"/>
      <c r="ET28" s="434"/>
      <c r="EU28" s="434"/>
      <c r="EV28" s="16"/>
      <c r="EW28" s="16"/>
      <c r="EX28" s="16"/>
      <c r="EY28" s="16"/>
      <c r="EZ28" s="16"/>
      <c r="FA28" s="600"/>
      <c r="FB28" s="600"/>
    </row>
    <row r="29" spans="1:158" ht="6.95" customHeight="1">
      <c r="A29" s="4"/>
      <c r="B29" s="4"/>
      <c r="C29" s="675"/>
      <c r="D29" s="676"/>
      <c r="E29" s="676"/>
      <c r="F29" s="676"/>
      <c r="G29" s="676"/>
      <c r="H29" s="676"/>
      <c r="I29" s="676"/>
      <c r="J29" s="676"/>
      <c r="K29" s="676"/>
      <c r="L29" s="676"/>
      <c r="M29" s="676"/>
      <c r="N29" s="677"/>
      <c r="O29" s="51"/>
      <c r="BD29" s="35" t="s">
        <v>2058</v>
      </c>
      <c r="BG29" s="52"/>
      <c r="BH29" s="492"/>
      <c r="BI29" s="493"/>
      <c r="BJ29" s="494"/>
      <c r="BK29" s="492"/>
      <c r="BL29" s="493"/>
      <c r="BM29" s="494"/>
      <c r="BN29" s="506"/>
      <c r="BO29" s="436"/>
      <c r="BP29" s="436"/>
      <c r="BQ29" s="436"/>
      <c r="BR29" s="436"/>
      <c r="BS29" s="437"/>
      <c r="BT29" s="18"/>
      <c r="BU29" s="30"/>
      <c r="BV29" s="30"/>
      <c r="BW29" s="30"/>
      <c r="BX29" s="30"/>
      <c r="BY29" s="602"/>
      <c r="BZ29" s="603"/>
      <c r="CA29" s="30"/>
      <c r="CE29" s="316"/>
      <c r="CF29" s="316"/>
      <c r="CG29" s="316"/>
      <c r="CH29" s="316"/>
      <c r="CI29" s="316"/>
      <c r="CJ29" s="316"/>
      <c r="CK29" s="316"/>
      <c r="CL29" s="316"/>
      <c r="CM29" s="316"/>
      <c r="CN29" s="316"/>
      <c r="CO29" s="316"/>
      <c r="CP29" s="316"/>
      <c r="CQ29" s="723"/>
      <c r="CR29" s="723"/>
      <c r="CS29" s="723"/>
      <c r="CT29" s="723"/>
      <c r="CU29" s="723"/>
      <c r="CV29" s="723"/>
      <c r="CW29" s="723"/>
      <c r="CX29" s="723"/>
      <c r="CY29" s="723"/>
      <c r="CZ29" s="723"/>
      <c r="DA29" s="723"/>
      <c r="DB29" s="723"/>
      <c r="DC29" s="723"/>
      <c r="DD29" s="723"/>
      <c r="DE29" s="723"/>
      <c r="DF29" s="723"/>
      <c r="DG29" s="723"/>
      <c r="DH29" s="723"/>
      <c r="DI29" s="723"/>
      <c r="DJ29" s="723"/>
      <c r="DK29" s="723"/>
      <c r="DL29" s="723"/>
      <c r="DM29" s="723"/>
      <c r="DN29" s="723"/>
      <c r="DO29" s="723"/>
      <c r="DP29" s="723"/>
      <c r="DQ29" s="723"/>
      <c r="DR29" s="723"/>
      <c r="DS29" s="723"/>
      <c r="DT29" s="723"/>
      <c r="DU29" s="723"/>
      <c r="DV29" s="723"/>
      <c r="DW29" s="723"/>
      <c r="DX29" s="723"/>
      <c r="DY29" s="723"/>
      <c r="DZ29" s="723"/>
      <c r="EA29" s="723"/>
      <c r="EB29" s="723"/>
      <c r="EC29" s="723"/>
      <c r="ED29" s="723"/>
      <c r="EE29" s="723"/>
      <c r="EF29" s="723"/>
      <c r="EJ29" s="493"/>
      <c r="EK29" s="493"/>
      <c r="EL29" s="493"/>
      <c r="EM29" s="434"/>
      <c r="EN29" s="434"/>
      <c r="EO29" s="434"/>
      <c r="EP29" s="434"/>
      <c r="EQ29" s="434"/>
      <c r="ER29" s="434"/>
      <c r="ES29" s="434"/>
      <c r="ET29" s="434"/>
      <c r="EU29" s="434"/>
      <c r="EV29" s="16"/>
      <c r="EW29" s="30"/>
      <c r="EX29" s="30"/>
      <c r="EY29" s="30"/>
      <c r="EZ29" s="30"/>
      <c r="FA29" s="30"/>
      <c r="FB29" s="30"/>
    </row>
    <row r="30" spans="1:158" ht="6.95" customHeight="1">
      <c r="A30" s="4"/>
      <c r="B30" s="4"/>
      <c r="C30" s="675"/>
      <c r="D30" s="676"/>
      <c r="E30" s="676"/>
      <c r="F30" s="676"/>
      <c r="G30" s="676"/>
      <c r="H30" s="676"/>
      <c r="I30" s="676"/>
      <c r="J30" s="676"/>
      <c r="K30" s="676"/>
      <c r="L30" s="676"/>
      <c r="M30" s="676"/>
      <c r="N30" s="677"/>
      <c r="O30" s="51"/>
      <c r="BG30" s="52"/>
      <c r="BH30" s="492"/>
      <c r="BI30" s="493"/>
      <c r="BJ30" s="494"/>
      <c r="BK30" s="492"/>
      <c r="BL30" s="493"/>
      <c r="BM30" s="494"/>
      <c r="BN30" s="504" t="s">
        <v>10</v>
      </c>
      <c r="BO30" s="432"/>
      <c r="BP30" s="432"/>
      <c r="BQ30" s="432"/>
      <c r="BR30" s="432"/>
      <c r="BS30" s="433"/>
      <c r="BT30" s="17"/>
      <c r="BU30" s="28"/>
      <c r="BV30" s="28"/>
      <c r="BW30" s="28"/>
      <c r="BX30" s="28"/>
      <c r="BY30" s="28"/>
      <c r="BZ30" s="29"/>
      <c r="CA30" s="30"/>
      <c r="CE30" s="316"/>
      <c r="CF30" s="316"/>
      <c r="CG30" s="316"/>
      <c r="CH30" s="316"/>
      <c r="CI30" s="316"/>
      <c r="CJ30" s="316"/>
      <c r="CK30" s="316"/>
      <c r="CL30" s="316"/>
      <c r="CM30" s="316"/>
      <c r="CN30" s="316"/>
      <c r="CO30" s="316"/>
      <c r="CP30" s="316"/>
      <c r="CQ30" s="723"/>
      <c r="CR30" s="723"/>
      <c r="CS30" s="723"/>
      <c r="CT30" s="723"/>
      <c r="CU30" s="723"/>
      <c r="CV30" s="723"/>
      <c r="CW30" s="723"/>
      <c r="CX30" s="723"/>
      <c r="CY30" s="723"/>
      <c r="CZ30" s="723"/>
      <c r="DA30" s="723"/>
      <c r="DB30" s="723"/>
      <c r="DC30" s="723"/>
      <c r="DD30" s="723"/>
      <c r="DE30" s="723"/>
      <c r="DF30" s="723"/>
      <c r="DG30" s="723"/>
      <c r="DH30" s="723"/>
      <c r="DI30" s="723"/>
      <c r="DJ30" s="723"/>
      <c r="DK30" s="723"/>
      <c r="DL30" s="723"/>
      <c r="DM30" s="723"/>
      <c r="DN30" s="723"/>
      <c r="DO30" s="723"/>
      <c r="DP30" s="723"/>
      <c r="DQ30" s="723"/>
      <c r="DR30" s="723"/>
      <c r="DS30" s="723"/>
      <c r="DT30" s="723"/>
      <c r="DU30" s="723"/>
      <c r="DV30" s="723"/>
      <c r="DW30" s="723"/>
      <c r="DX30" s="723"/>
      <c r="DY30" s="723"/>
      <c r="DZ30" s="723"/>
      <c r="EA30" s="723"/>
      <c r="EB30" s="723"/>
      <c r="EC30" s="723"/>
      <c r="ED30" s="723"/>
      <c r="EE30" s="723"/>
      <c r="EF30" s="723"/>
      <c r="EG30" s="562"/>
      <c r="EH30" s="562"/>
      <c r="EI30" s="562"/>
      <c r="EJ30" s="493"/>
      <c r="EK30" s="493"/>
      <c r="EL30" s="493"/>
      <c r="EM30" s="434"/>
      <c r="EN30" s="434"/>
      <c r="EO30" s="434"/>
      <c r="EP30" s="434"/>
      <c r="EQ30" s="434"/>
      <c r="ER30" s="434"/>
      <c r="ES30" s="434"/>
      <c r="ET30" s="434"/>
      <c r="EU30" s="434"/>
      <c r="EV30" s="16"/>
      <c r="EW30" s="30"/>
      <c r="EX30" s="30"/>
      <c r="EY30" s="30"/>
      <c r="EZ30" s="30"/>
      <c r="FA30" s="600"/>
      <c r="FB30" s="600"/>
    </row>
    <row r="31" spans="1:158" ht="6.95" customHeight="1">
      <c r="A31" s="4"/>
      <c r="B31" s="4"/>
      <c r="C31" s="675"/>
      <c r="D31" s="676"/>
      <c r="E31" s="676"/>
      <c r="F31" s="676"/>
      <c r="G31" s="676"/>
      <c r="H31" s="676"/>
      <c r="I31" s="676"/>
      <c r="J31" s="676"/>
      <c r="K31" s="676"/>
      <c r="L31" s="676"/>
      <c r="M31" s="676"/>
      <c r="N31" s="677"/>
      <c r="O31" s="51"/>
      <c r="BG31" s="52"/>
      <c r="BH31" s="492"/>
      <c r="BI31" s="493"/>
      <c r="BJ31" s="494"/>
      <c r="BK31" s="492"/>
      <c r="BL31" s="493"/>
      <c r="BM31" s="494"/>
      <c r="BN31" s="505"/>
      <c r="BO31" s="434"/>
      <c r="BP31" s="434"/>
      <c r="BQ31" s="434"/>
      <c r="BR31" s="434"/>
      <c r="BS31" s="435"/>
      <c r="BT31" s="18"/>
      <c r="BU31" s="30"/>
      <c r="BV31" s="30"/>
      <c r="BW31" s="30"/>
      <c r="BX31" s="30"/>
      <c r="BY31" s="600" t="s">
        <v>208</v>
      </c>
      <c r="BZ31" s="601"/>
      <c r="CA31" s="30"/>
      <c r="CE31" s="316"/>
      <c r="CF31" s="316"/>
      <c r="CG31" s="316"/>
      <c r="CH31" s="316"/>
      <c r="CI31" s="316"/>
      <c r="CJ31" s="316"/>
      <c r="CK31" s="316"/>
      <c r="CL31" s="316"/>
      <c r="CM31" s="316"/>
      <c r="CN31" s="316"/>
      <c r="CO31" s="316"/>
      <c r="CP31" s="316"/>
      <c r="CQ31" s="723"/>
      <c r="CR31" s="723"/>
      <c r="CS31" s="723"/>
      <c r="CT31" s="723"/>
      <c r="CU31" s="723"/>
      <c r="CV31" s="723"/>
      <c r="CW31" s="723"/>
      <c r="CX31" s="723"/>
      <c r="CY31" s="723"/>
      <c r="CZ31" s="723"/>
      <c r="DA31" s="723"/>
      <c r="DB31" s="723"/>
      <c r="DC31" s="723"/>
      <c r="DD31" s="723"/>
      <c r="DE31" s="723"/>
      <c r="DF31" s="723"/>
      <c r="DG31" s="723"/>
      <c r="DH31" s="723"/>
      <c r="DI31" s="723"/>
      <c r="DJ31" s="723"/>
      <c r="DK31" s="723"/>
      <c r="DL31" s="723"/>
      <c r="DM31" s="723"/>
      <c r="DN31" s="723"/>
      <c r="DO31" s="723"/>
      <c r="DP31" s="723"/>
      <c r="DQ31" s="723"/>
      <c r="DR31" s="723"/>
      <c r="DS31" s="723"/>
      <c r="DT31" s="723"/>
      <c r="DU31" s="723"/>
      <c r="DV31" s="723"/>
      <c r="DW31" s="723"/>
      <c r="DX31" s="723"/>
      <c r="DY31" s="723"/>
      <c r="DZ31" s="723"/>
      <c r="EA31" s="723"/>
      <c r="EB31" s="723"/>
      <c r="EC31" s="723"/>
      <c r="ED31" s="723"/>
      <c r="EE31" s="723"/>
      <c r="EF31" s="723"/>
      <c r="EG31" s="562"/>
      <c r="EH31" s="562"/>
      <c r="EI31" s="562"/>
      <c r="EJ31" s="493"/>
      <c r="EK31" s="493"/>
      <c r="EL31" s="493"/>
      <c r="EM31" s="434"/>
      <c r="EN31" s="434"/>
      <c r="EO31" s="434"/>
      <c r="EP31" s="434"/>
      <c r="EQ31" s="434"/>
      <c r="ER31" s="434"/>
      <c r="ES31" s="434"/>
      <c r="ET31" s="434"/>
      <c r="EU31" s="434"/>
      <c r="EV31" s="16"/>
      <c r="EW31" s="30"/>
      <c r="EX31" s="30"/>
      <c r="EY31" s="30"/>
      <c r="EZ31" s="30"/>
      <c r="FA31" s="600"/>
      <c r="FB31" s="600"/>
    </row>
    <row r="32" spans="1:158" ht="6.95" customHeight="1">
      <c r="A32" s="4"/>
      <c r="B32" s="4"/>
      <c r="C32" s="675"/>
      <c r="D32" s="676"/>
      <c r="E32" s="676"/>
      <c r="F32" s="676"/>
      <c r="G32" s="676"/>
      <c r="H32" s="676"/>
      <c r="I32" s="676"/>
      <c r="J32" s="676"/>
      <c r="K32" s="676"/>
      <c r="L32" s="676"/>
      <c r="M32" s="676"/>
      <c r="N32" s="677"/>
      <c r="O32" s="6"/>
      <c r="P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10"/>
      <c r="BH32" s="492"/>
      <c r="BI32" s="493"/>
      <c r="BJ32" s="494"/>
      <c r="BK32" s="492"/>
      <c r="BL32" s="493"/>
      <c r="BM32" s="494"/>
      <c r="BN32" s="506"/>
      <c r="BO32" s="436"/>
      <c r="BP32" s="436"/>
      <c r="BQ32" s="436"/>
      <c r="BR32" s="436"/>
      <c r="BS32" s="437"/>
      <c r="BT32" s="19"/>
      <c r="BU32" s="32"/>
      <c r="BV32" s="32"/>
      <c r="BW32" s="32"/>
      <c r="BX32" s="32"/>
      <c r="BY32" s="602"/>
      <c r="BZ32" s="603"/>
      <c r="CA32" s="30"/>
      <c r="CE32" s="316"/>
      <c r="CF32" s="316"/>
      <c r="CG32" s="316"/>
      <c r="CH32" s="316"/>
      <c r="CI32" s="316"/>
      <c r="CJ32" s="316"/>
      <c r="CK32" s="316"/>
      <c r="CL32" s="316"/>
      <c r="CM32" s="316"/>
      <c r="CN32" s="316"/>
      <c r="CO32" s="316"/>
      <c r="CP32" s="316"/>
      <c r="CQ32" s="723"/>
      <c r="CR32" s="723"/>
      <c r="CS32" s="723"/>
      <c r="CT32" s="723"/>
      <c r="CU32" s="723"/>
      <c r="CV32" s="723"/>
      <c r="CW32" s="723"/>
      <c r="CX32" s="723"/>
      <c r="CY32" s="723"/>
      <c r="CZ32" s="723"/>
      <c r="DA32" s="723"/>
      <c r="DB32" s="723"/>
      <c r="DC32" s="723"/>
      <c r="DD32" s="723"/>
      <c r="DE32" s="723"/>
      <c r="DF32" s="723"/>
      <c r="DG32" s="723"/>
      <c r="DH32" s="723"/>
      <c r="DI32" s="723"/>
      <c r="DJ32" s="723"/>
      <c r="DK32" s="723"/>
      <c r="DL32" s="723"/>
      <c r="DM32" s="723"/>
      <c r="DN32" s="723"/>
      <c r="DO32" s="723"/>
      <c r="DP32" s="723"/>
      <c r="DQ32" s="723"/>
      <c r="DR32" s="723"/>
      <c r="DS32" s="723"/>
      <c r="DT32" s="723"/>
      <c r="DU32" s="723"/>
      <c r="DV32" s="723"/>
      <c r="DW32" s="723"/>
      <c r="DX32" s="723"/>
      <c r="DY32" s="723"/>
      <c r="DZ32" s="723"/>
      <c r="EA32" s="723"/>
      <c r="EB32" s="723"/>
      <c r="EC32" s="723"/>
      <c r="ED32" s="723"/>
      <c r="EE32" s="723"/>
      <c r="EF32" s="723"/>
      <c r="EG32" s="562"/>
      <c r="EH32" s="562"/>
      <c r="EI32" s="562"/>
      <c r="EJ32" s="493"/>
      <c r="EK32" s="493"/>
      <c r="EL32" s="493"/>
      <c r="EM32" s="493"/>
      <c r="EN32" s="493"/>
      <c r="EO32" s="493"/>
      <c r="EP32" s="434"/>
      <c r="EQ32" s="434"/>
      <c r="ER32" s="434"/>
      <c r="ES32" s="434"/>
      <c r="ET32" s="434"/>
      <c r="EU32" s="434"/>
      <c r="EV32" s="16"/>
      <c r="EW32" s="30"/>
      <c r="EX32" s="30"/>
      <c r="EY32" s="30"/>
      <c r="EZ32" s="30"/>
      <c r="FA32" s="30"/>
      <c r="FB32" s="30"/>
    </row>
    <row r="33" spans="1:158" ht="6.95" customHeight="1">
      <c r="A33" s="4"/>
      <c r="B33" s="4"/>
      <c r="C33" s="675"/>
      <c r="D33" s="676"/>
      <c r="E33" s="676"/>
      <c r="F33" s="676"/>
      <c r="G33" s="676"/>
      <c r="H33" s="676"/>
      <c r="I33" s="676"/>
      <c r="J33" s="676"/>
      <c r="K33" s="676"/>
      <c r="L33" s="676"/>
      <c r="M33" s="676"/>
      <c r="N33" s="677"/>
      <c r="O33" s="7"/>
      <c r="P33" s="8"/>
      <c r="Q33" s="37"/>
      <c r="R33" s="37"/>
      <c r="S33" s="37"/>
      <c r="T33" s="37"/>
      <c r="U33" s="37"/>
      <c r="V33" s="37"/>
      <c r="W33" s="37"/>
      <c r="X33" s="37"/>
      <c r="Y33" s="37"/>
      <c r="Z33" s="37"/>
      <c r="AA33" s="37"/>
      <c r="AB33" s="37"/>
      <c r="AC33" s="8"/>
      <c r="AD33" s="8"/>
      <c r="AE33" s="8"/>
      <c r="AF33" s="8"/>
      <c r="AG33" s="8"/>
      <c r="AH33" s="8"/>
      <c r="AI33" s="8"/>
      <c r="AJ33" s="8"/>
      <c r="AK33" s="8"/>
      <c r="AL33" s="8"/>
      <c r="AM33" s="8"/>
      <c r="AN33" s="8"/>
      <c r="AO33" s="8"/>
      <c r="AP33" s="8"/>
      <c r="AQ33" s="8"/>
      <c r="AR33" s="8"/>
      <c r="AS33" s="8"/>
      <c r="AT33" s="8"/>
      <c r="AU33" s="8"/>
      <c r="AV33" s="8"/>
      <c r="AW33" s="8"/>
      <c r="AX33" s="8"/>
      <c r="AY33" s="8"/>
      <c r="AZ33" s="8"/>
      <c r="BA33" s="8"/>
      <c r="BB33" s="8"/>
      <c r="BC33" s="8"/>
      <c r="BD33" s="8"/>
      <c r="BE33" s="8"/>
      <c r="BF33" s="8"/>
      <c r="BG33" s="11"/>
      <c r="BH33" s="492"/>
      <c r="BI33" s="493"/>
      <c r="BJ33" s="494"/>
      <c r="BK33" s="492"/>
      <c r="BL33" s="493"/>
      <c r="BM33" s="494"/>
      <c r="BN33" s="504" t="s">
        <v>8</v>
      </c>
      <c r="BO33" s="432"/>
      <c r="BP33" s="432"/>
      <c r="BQ33" s="432"/>
      <c r="BR33" s="432"/>
      <c r="BS33" s="433"/>
      <c r="BT33" s="33"/>
      <c r="BU33" s="28"/>
      <c r="BV33" s="28"/>
      <c r="BW33" s="28"/>
      <c r="BX33" s="28"/>
      <c r="BY33" s="28"/>
      <c r="BZ33" s="29"/>
      <c r="CA33" s="30"/>
      <c r="CE33" s="520"/>
      <c r="CF33" s="520"/>
      <c r="CG33" s="520"/>
      <c r="CH33" s="520"/>
      <c r="CI33" s="520"/>
      <c r="CJ33" s="520"/>
      <c r="CK33" s="520"/>
      <c r="CL33" s="520"/>
      <c r="CM33" s="520"/>
      <c r="CN33" s="520"/>
      <c r="CO33" s="520"/>
      <c r="CP33" s="520"/>
      <c r="EJ33" s="493"/>
      <c r="EK33" s="493"/>
      <c r="EL33" s="493"/>
      <c r="EM33" s="493"/>
      <c r="EN33" s="493"/>
      <c r="EO33" s="493"/>
      <c r="EP33" s="434"/>
      <c r="EQ33" s="434"/>
      <c r="ER33" s="434"/>
      <c r="ES33" s="434"/>
      <c r="ET33" s="434"/>
      <c r="EU33" s="434"/>
      <c r="EV33" s="16"/>
      <c r="EW33" s="30"/>
      <c r="EX33" s="30"/>
      <c r="EY33" s="30"/>
      <c r="EZ33" s="30"/>
      <c r="FA33" s="600"/>
      <c r="FB33" s="600"/>
    </row>
    <row r="34" spans="1:158" ht="6.95" customHeight="1">
      <c r="A34" s="4"/>
      <c r="B34" s="4"/>
      <c r="C34" s="577" t="s">
        <v>202</v>
      </c>
      <c r="D34" s="578"/>
      <c r="E34" s="578"/>
      <c r="F34" s="578"/>
      <c r="G34" s="578"/>
      <c r="H34" s="578"/>
      <c r="I34" s="578"/>
      <c r="J34" s="578"/>
      <c r="K34" s="578"/>
      <c r="L34" s="578"/>
      <c r="M34" s="578"/>
      <c r="N34" s="579"/>
      <c r="O34" s="46"/>
      <c r="P34" s="5"/>
      <c r="Q34" s="38"/>
      <c r="R34" s="38"/>
      <c r="S34" s="38"/>
      <c r="T34" s="38"/>
      <c r="U34" s="38"/>
      <c r="V34" s="38"/>
      <c r="W34" s="38"/>
      <c r="X34" s="38"/>
      <c r="Y34" s="38"/>
      <c r="Z34" s="38"/>
      <c r="AA34" s="38"/>
      <c r="AB34" s="38"/>
      <c r="AC34" s="5"/>
      <c r="AD34" s="5"/>
      <c r="AE34" s="5"/>
      <c r="AF34" s="5"/>
      <c r="AG34" s="5"/>
      <c r="AH34" s="5"/>
      <c r="AI34" s="5"/>
      <c r="AJ34" s="5"/>
      <c r="AK34" s="5"/>
      <c r="AL34" s="5"/>
      <c r="AM34" s="5"/>
      <c r="AN34" s="5"/>
      <c r="AO34" s="5"/>
      <c r="AP34" s="5"/>
      <c r="AQ34" s="5"/>
      <c r="AR34" s="5"/>
      <c r="AS34" s="5"/>
      <c r="AT34" s="5"/>
      <c r="AU34" s="5"/>
      <c r="AV34" s="5"/>
      <c r="AW34" s="5"/>
      <c r="AX34" s="5"/>
      <c r="AY34" s="5"/>
      <c r="AZ34" s="5"/>
      <c r="BA34" s="5"/>
      <c r="BB34" s="5"/>
      <c r="BC34" s="5"/>
      <c r="BD34" s="5"/>
      <c r="BE34" s="5"/>
      <c r="BF34" s="5"/>
      <c r="BG34" s="9"/>
      <c r="BH34" s="492"/>
      <c r="BI34" s="493"/>
      <c r="BJ34" s="494"/>
      <c r="BK34" s="492"/>
      <c r="BL34" s="493"/>
      <c r="BM34" s="494"/>
      <c r="BN34" s="505"/>
      <c r="BO34" s="434"/>
      <c r="BP34" s="434"/>
      <c r="BQ34" s="434"/>
      <c r="BR34" s="434"/>
      <c r="BS34" s="435"/>
      <c r="BT34" s="34"/>
      <c r="BU34" s="30"/>
      <c r="BV34" s="30"/>
      <c r="BW34" s="30"/>
      <c r="BX34" s="30"/>
      <c r="BY34" s="600" t="s">
        <v>208</v>
      </c>
      <c r="BZ34" s="601"/>
      <c r="CA34" s="30"/>
      <c r="CE34" s="520"/>
      <c r="CF34" s="520"/>
      <c r="CG34" s="520"/>
      <c r="CH34" s="520"/>
      <c r="CI34" s="520"/>
      <c r="CJ34" s="520"/>
      <c r="CK34" s="520"/>
      <c r="CL34" s="520"/>
      <c r="CM34" s="520"/>
      <c r="CN34" s="520"/>
      <c r="CO34" s="520"/>
      <c r="CP34" s="520"/>
      <c r="EJ34" s="493"/>
      <c r="EK34" s="493"/>
      <c r="EL34" s="493"/>
      <c r="EM34" s="493"/>
      <c r="EN34" s="493"/>
      <c r="EO34" s="493"/>
      <c r="EP34" s="434"/>
      <c r="EQ34" s="434"/>
      <c r="ER34" s="434"/>
      <c r="ES34" s="434"/>
      <c r="ET34" s="434"/>
      <c r="EU34" s="434"/>
      <c r="EV34" s="16"/>
      <c r="EW34" s="30"/>
      <c r="EX34" s="30"/>
      <c r="EY34" s="30"/>
      <c r="EZ34" s="30"/>
      <c r="FA34" s="600"/>
      <c r="FB34" s="600"/>
    </row>
    <row r="35" spans="1:158" ht="6.95" customHeight="1">
      <c r="A35" s="4"/>
      <c r="B35" s="4"/>
      <c r="C35" s="627"/>
      <c r="D35" s="628"/>
      <c r="E35" s="628"/>
      <c r="F35" s="628"/>
      <c r="G35" s="628"/>
      <c r="H35" s="628"/>
      <c r="I35" s="628"/>
      <c r="J35" s="628"/>
      <c r="K35" s="628"/>
      <c r="L35" s="628"/>
      <c r="M35" s="628"/>
      <c r="N35" s="629"/>
      <c r="O35" s="47"/>
      <c r="P35" s="48"/>
      <c r="Q35" s="66"/>
      <c r="R35" s="66"/>
      <c r="S35" s="66"/>
      <c r="T35" s="66"/>
      <c r="U35" s="66"/>
      <c r="V35" s="66"/>
      <c r="W35" s="66"/>
      <c r="X35" s="66"/>
      <c r="Y35" s="66"/>
      <c r="Z35" s="66"/>
      <c r="AA35" s="66"/>
      <c r="AB35" s="66"/>
      <c r="AC35" s="48"/>
      <c r="AD35" s="48"/>
      <c r="AE35" s="48"/>
      <c r="AF35" s="48"/>
      <c r="AG35" s="48"/>
      <c r="AH35" s="48"/>
      <c r="AI35" s="48"/>
      <c r="AJ35" s="48"/>
      <c r="AK35" s="48"/>
      <c r="AL35" s="48"/>
      <c r="AM35" s="48"/>
      <c r="AN35" s="48"/>
      <c r="AO35" s="48"/>
      <c r="AP35" s="48"/>
      <c r="AQ35" s="48"/>
      <c r="AR35" s="48"/>
      <c r="AS35" s="48"/>
      <c r="AT35" s="48"/>
      <c r="AU35" s="48"/>
      <c r="AV35" s="48"/>
      <c r="AW35" s="48"/>
      <c r="AX35" s="48"/>
      <c r="AY35" s="48"/>
      <c r="AZ35" s="48"/>
      <c r="BA35" s="48"/>
      <c r="BB35" s="48"/>
      <c r="BC35" s="48"/>
      <c r="BD35" s="48"/>
      <c r="BE35" s="48"/>
      <c r="BF35" s="48"/>
      <c r="BG35" s="49"/>
      <c r="BH35" s="492"/>
      <c r="BI35" s="493"/>
      <c r="BJ35" s="494"/>
      <c r="BK35" s="495"/>
      <c r="BL35" s="496"/>
      <c r="BM35" s="497"/>
      <c r="BN35" s="506"/>
      <c r="BO35" s="436"/>
      <c r="BP35" s="436"/>
      <c r="BQ35" s="436"/>
      <c r="BR35" s="436"/>
      <c r="BS35" s="437"/>
      <c r="BT35" s="34"/>
      <c r="BU35" s="30"/>
      <c r="BV35" s="30"/>
      <c r="BW35" s="30"/>
      <c r="BX35" s="30"/>
      <c r="BY35" s="602"/>
      <c r="BZ35" s="603"/>
      <c r="CA35" s="30"/>
      <c r="CE35" s="520"/>
      <c r="CF35" s="520"/>
      <c r="CG35" s="520"/>
      <c r="CH35" s="520"/>
      <c r="CI35" s="520"/>
      <c r="CJ35" s="520"/>
      <c r="CK35" s="520"/>
      <c r="CL35" s="520"/>
      <c r="CM35" s="520"/>
      <c r="CN35" s="520"/>
      <c r="CO35" s="520"/>
      <c r="CP35" s="520"/>
      <c r="EJ35" s="493"/>
      <c r="EK35" s="493"/>
      <c r="EL35" s="493"/>
      <c r="EM35" s="493"/>
      <c r="EN35" s="493"/>
      <c r="EO35" s="493"/>
      <c r="EP35" s="434"/>
      <c r="EQ35" s="434"/>
      <c r="ER35" s="434"/>
      <c r="ES35" s="434"/>
      <c r="ET35" s="434"/>
      <c r="EU35" s="434"/>
      <c r="EV35" s="16"/>
      <c r="EW35" s="30"/>
      <c r="EX35" s="30"/>
      <c r="EY35" s="30"/>
      <c r="EZ35" s="30"/>
      <c r="FA35" s="30"/>
      <c r="FB35" s="30"/>
    </row>
    <row r="36" spans="1:158" ht="6.95" customHeight="1">
      <c r="A36" s="4"/>
      <c r="B36" s="4"/>
      <c r="C36" s="621" t="s">
        <v>21</v>
      </c>
      <c r="D36" s="622"/>
      <c r="E36" s="622"/>
      <c r="F36" s="622"/>
      <c r="G36" s="622"/>
      <c r="H36" s="622"/>
      <c r="I36" s="622"/>
      <c r="J36" s="622"/>
      <c r="K36" s="622"/>
      <c r="L36" s="622"/>
      <c r="M36" s="622"/>
      <c r="N36" s="623"/>
      <c r="O36" s="528" t="s">
        <v>19</v>
      </c>
      <c r="P36" s="529"/>
      <c r="Q36" s="529"/>
      <c r="R36" s="630" t="e">
        <f>VLOOKUP($A$1,#REF!,9)</f>
        <v>#REF!</v>
      </c>
      <c r="S36" s="630"/>
      <c r="T36" s="630"/>
      <c r="U36" s="630"/>
      <c r="V36" s="630"/>
      <c r="W36" s="630"/>
      <c r="X36" s="630"/>
      <c r="Y36" s="630"/>
      <c r="Z36" s="630"/>
      <c r="AA36" s="63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6"/>
      <c r="BH36" s="492"/>
      <c r="BI36" s="493"/>
      <c r="BJ36" s="494"/>
      <c r="BK36" s="504" t="s">
        <v>12</v>
      </c>
      <c r="BL36" s="432"/>
      <c r="BM36" s="432"/>
      <c r="BN36" s="432"/>
      <c r="BO36" s="432"/>
      <c r="BP36" s="432"/>
      <c r="BQ36" s="432"/>
      <c r="BR36" s="432"/>
      <c r="BS36" s="433"/>
      <c r="BT36" s="33"/>
      <c r="BU36" s="28"/>
      <c r="BV36" s="28"/>
      <c r="BW36" s="28"/>
      <c r="BX36" s="28"/>
      <c r="BY36" s="28"/>
      <c r="BZ36" s="29"/>
      <c r="CA36" s="30"/>
      <c r="CE36" s="520"/>
      <c r="CF36" s="520"/>
      <c r="CG36" s="520"/>
      <c r="CH36" s="520"/>
      <c r="CI36" s="520"/>
      <c r="CJ36" s="520"/>
      <c r="CK36" s="520"/>
      <c r="CL36" s="520"/>
      <c r="CM36" s="520"/>
      <c r="CN36" s="520"/>
      <c r="CO36" s="520"/>
      <c r="CP36" s="520"/>
      <c r="EJ36" s="493"/>
      <c r="EK36" s="493"/>
      <c r="EL36" s="493"/>
      <c r="EM36" s="493"/>
      <c r="EN36" s="493"/>
      <c r="EO36" s="493"/>
      <c r="EP36" s="434"/>
      <c r="EQ36" s="434"/>
      <c r="ER36" s="434"/>
      <c r="ES36" s="434"/>
      <c r="ET36" s="434"/>
      <c r="EU36" s="434"/>
      <c r="EV36" s="16"/>
      <c r="EW36" s="30"/>
      <c r="EX36" s="30"/>
      <c r="EY36" s="30"/>
      <c r="EZ36" s="30"/>
      <c r="FA36" s="600"/>
      <c r="FB36" s="600"/>
    </row>
    <row r="37" spans="1:158" ht="6.95" customHeight="1">
      <c r="A37" s="4"/>
      <c r="B37" s="4"/>
      <c r="C37" s="621"/>
      <c r="D37" s="622"/>
      <c r="E37" s="622"/>
      <c r="F37" s="622"/>
      <c r="G37" s="622"/>
      <c r="H37" s="622"/>
      <c r="I37" s="622"/>
      <c r="J37" s="622"/>
      <c r="K37" s="622"/>
      <c r="L37" s="622"/>
      <c r="M37" s="622"/>
      <c r="N37" s="623"/>
      <c r="O37" s="334"/>
      <c r="P37" s="335"/>
      <c r="Q37" s="335"/>
      <c r="R37" s="202"/>
      <c r="S37" s="202"/>
      <c r="T37" s="202"/>
      <c r="U37" s="202"/>
      <c r="V37" s="202"/>
      <c r="W37" s="202"/>
      <c r="X37" s="202"/>
      <c r="Y37" s="202"/>
      <c r="Z37" s="202"/>
      <c r="AA37" s="202"/>
      <c r="AK37" s="63"/>
      <c r="AL37" s="63"/>
      <c r="AM37" s="63"/>
      <c r="AN37" s="63"/>
      <c r="AO37" s="63"/>
      <c r="AP37" s="63"/>
      <c r="AQ37" s="63"/>
      <c r="AR37" s="63"/>
      <c r="AS37" s="63"/>
      <c r="AT37" s="63"/>
      <c r="AU37" s="63"/>
      <c r="AV37" s="63"/>
      <c r="AW37" s="63"/>
      <c r="AX37" s="63"/>
      <c r="AY37" s="63"/>
      <c r="AZ37" s="63"/>
      <c r="BA37" s="63"/>
      <c r="BB37" s="63"/>
      <c r="BC37" s="63"/>
      <c r="BD37" s="63"/>
      <c r="BE37" s="63"/>
      <c r="BF37" s="63"/>
      <c r="BG37" s="45"/>
      <c r="BH37" s="492"/>
      <c r="BI37" s="493"/>
      <c r="BJ37" s="494"/>
      <c r="BK37" s="505"/>
      <c r="BL37" s="434"/>
      <c r="BM37" s="434"/>
      <c r="BN37" s="434"/>
      <c r="BO37" s="434"/>
      <c r="BP37" s="434"/>
      <c r="BQ37" s="434"/>
      <c r="BR37" s="434"/>
      <c r="BS37" s="435"/>
      <c r="BT37" s="34"/>
      <c r="BU37" s="30"/>
      <c r="BV37" s="30"/>
      <c r="BW37" s="30"/>
      <c r="BX37" s="30"/>
      <c r="BY37" s="600" t="s">
        <v>208</v>
      </c>
      <c r="BZ37" s="601"/>
      <c r="CA37" s="30"/>
      <c r="CE37" s="520"/>
      <c r="CF37" s="520"/>
      <c r="CG37" s="520"/>
      <c r="CH37" s="520"/>
      <c r="CI37" s="520"/>
      <c r="CJ37" s="520"/>
      <c r="CK37" s="520"/>
      <c r="CL37" s="520"/>
      <c r="CM37" s="520"/>
      <c r="CN37" s="520"/>
      <c r="CO37" s="520"/>
      <c r="CP37" s="520"/>
      <c r="CQ37" s="4"/>
      <c r="CR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93"/>
      <c r="EK37" s="493"/>
      <c r="EL37" s="493"/>
      <c r="EM37" s="493"/>
      <c r="EN37" s="493"/>
      <c r="EO37" s="493"/>
      <c r="EP37" s="434"/>
      <c r="EQ37" s="434"/>
      <c r="ER37" s="434"/>
      <c r="ES37" s="434"/>
      <c r="ET37" s="434"/>
      <c r="EU37" s="434"/>
      <c r="EV37" s="16"/>
      <c r="EW37" s="30"/>
      <c r="EX37" s="30"/>
      <c r="EY37" s="30"/>
      <c r="EZ37" s="30"/>
      <c r="FA37" s="600"/>
      <c r="FB37" s="600"/>
    </row>
    <row r="38" spans="1:158" ht="6.95" customHeight="1">
      <c r="C38" s="621"/>
      <c r="D38" s="622"/>
      <c r="E38" s="622"/>
      <c r="F38" s="622"/>
      <c r="G38" s="622"/>
      <c r="H38" s="622"/>
      <c r="I38" s="622"/>
      <c r="J38" s="622"/>
      <c r="K38" s="622"/>
      <c r="L38" s="622"/>
      <c r="M38" s="622"/>
      <c r="N38" s="623"/>
      <c r="O38" s="64"/>
      <c r="P38" s="721" t="e">
        <f>VLOOKUP($A$1,#REF!,10)</f>
        <v>#REF!</v>
      </c>
      <c r="Q38" s="721"/>
      <c r="R38" s="721"/>
      <c r="S38" s="721"/>
      <c r="T38" s="721"/>
      <c r="U38" s="721"/>
      <c r="V38" s="721"/>
      <c r="W38" s="721"/>
      <c r="X38" s="721"/>
      <c r="Y38" s="721"/>
      <c r="Z38" s="721"/>
      <c r="AA38" s="721"/>
      <c r="AB38" s="721"/>
      <c r="AC38" s="721"/>
      <c r="AD38" s="721"/>
      <c r="AE38" s="721"/>
      <c r="AF38" s="721"/>
      <c r="AG38" s="721"/>
      <c r="AH38" s="721"/>
      <c r="AI38" s="721"/>
      <c r="AJ38" s="721"/>
      <c r="AK38" s="721"/>
      <c r="AL38" s="721"/>
      <c r="AM38" s="721"/>
      <c r="AN38" s="721"/>
      <c r="AO38" s="721"/>
      <c r="AP38" s="721"/>
      <c r="AQ38" s="721"/>
      <c r="AR38" s="721"/>
      <c r="AS38" s="721"/>
      <c r="AT38" s="721"/>
      <c r="AU38" s="721"/>
      <c r="AV38" s="721"/>
      <c r="AW38" s="721"/>
      <c r="AX38" s="721"/>
      <c r="AY38" s="721"/>
      <c r="AZ38" s="721"/>
      <c r="BA38" s="721"/>
      <c r="BB38" s="721"/>
      <c r="BC38" s="721"/>
      <c r="BD38" s="721"/>
      <c r="BE38" s="721"/>
      <c r="BF38" s="721"/>
      <c r="BG38" s="45"/>
      <c r="BH38" s="495"/>
      <c r="BI38" s="496"/>
      <c r="BJ38" s="497"/>
      <c r="BK38" s="506"/>
      <c r="BL38" s="436"/>
      <c r="BM38" s="436"/>
      <c r="BN38" s="436"/>
      <c r="BO38" s="436"/>
      <c r="BP38" s="436"/>
      <c r="BQ38" s="436"/>
      <c r="BR38" s="436"/>
      <c r="BS38" s="437"/>
      <c r="BT38" s="36"/>
      <c r="BU38" s="32"/>
      <c r="BV38" s="32"/>
      <c r="BW38" s="32"/>
      <c r="BX38" s="32"/>
      <c r="BY38" s="602"/>
      <c r="BZ38" s="603"/>
      <c r="CA38" s="30"/>
      <c r="CE38" s="520"/>
      <c r="CF38" s="520"/>
      <c r="CG38" s="520"/>
      <c r="CH38" s="520"/>
      <c r="CI38" s="520"/>
      <c r="CJ38" s="520"/>
      <c r="CK38" s="520"/>
      <c r="CL38" s="520"/>
      <c r="CM38" s="520"/>
      <c r="CN38" s="520"/>
      <c r="CO38" s="520"/>
      <c r="CP38" s="520"/>
      <c r="CQ38" s="4"/>
      <c r="CR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93"/>
      <c r="EK38" s="493"/>
      <c r="EL38" s="493"/>
      <c r="EM38" s="493"/>
      <c r="EN38" s="493"/>
      <c r="EO38" s="493"/>
      <c r="EP38" s="434"/>
      <c r="EQ38" s="434"/>
      <c r="ER38" s="434"/>
      <c r="ES38" s="434"/>
      <c r="ET38" s="434"/>
      <c r="EU38" s="434"/>
      <c r="EV38" s="30"/>
      <c r="EW38" s="30"/>
      <c r="EX38" s="30"/>
      <c r="EY38" s="30"/>
      <c r="EZ38" s="30"/>
      <c r="FA38" s="30"/>
      <c r="FB38" s="30"/>
    </row>
    <row r="39" spans="1:158" ht="6.95" customHeight="1">
      <c r="C39" s="621"/>
      <c r="D39" s="622"/>
      <c r="E39" s="622"/>
      <c r="F39" s="622"/>
      <c r="G39" s="622"/>
      <c r="H39" s="622"/>
      <c r="I39" s="622"/>
      <c r="J39" s="622"/>
      <c r="K39" s="622"/>
      <c r="L39" s="622"/>
      <c r="M39" s="622"/>
      <c r="N39" s="623"/>
      <c r="O39" s="51"/>
      <c r="P39" s="721"/>
      <c r="Q39" s="721"/>
      <c r="R39" s="721"/>
      <c r="S39" s="721"/>
      <c r="T39" s="721"/>
      <c r="U39" s="721"/>
      <c r="V39" s="721"/>
      <c r="W39" s="721"/>
      <c r="X39" s="721"/>
      <c r="Y39" s="721"/>
      <c r="Z39" s="721"/>
      <c r="AA39" s="721"/>
      <c r="AB39" s="721"/>
      <c r="AC39" s="721"/>
      <c r="AD39" s="721"/>
      <c r="AE39" s="721"/>
      <c r="AF39" s="721"/>
      <c r="AG39" s="721"/>
      <c r="AH39" s="721"/>
      <c r="AI39" s="721"/>
      <c r="AJ39" s="721"/>
      <c r="AK39" s="721"/>
      <c r="AL39" s="721"/>
      <c r="AM39" s="721"/>
      <c r="AN39" s="721"/>
      <c r="AO39" s="721"/>
      <c r="AP39" s="721"/>
      <c r="AQ39" s="721"/>
      <c r="AR39" s="721"/>
      <c r="AS39" s="721"/>
      <c r="AT39" s="721"/>
      <c r="AU39" s="721"/>
      <c r="AV39" s="721"/>
      <c r="AW39" s="721"/>
      <c r="AX39" s="721"/>
      <c r="AY39" s="721"/>
      <c r="AZ39" s="721"/>
      <c r="BA39" s="721"/>
      <c r="BB39" s="721"/>
      <c r="BC39" s="721"/>
      <c r="BD39" s="721"/>
      <c r="BE39" s="721"/>
      <c r="BF39" s="721"/>
      <c r="BG39" s="10"/>
      <c r="BH39" s="632" t="s">
        <v>13</v>
      </c>
      <c r="BI39" s="633"/>
      <c r="BJ39" s="633"/>
      <c r="BK39" s="633"/>
      <c r="BL39" s="633"/>
      <c r="BM39" s="633"/>
      <c r="BN39" s="633"/>
      <c r="BO39" s="633"/>
      <c r="BP39" s="42"/>
      <c r="BQ39" s="28"/>
      <c r="BR39" s="28"/>
      <c r="BS39" s="28"/>
      <c r="BT39" s="28"/>
      <c r="BU39" s="28"/>
      <c r="BV39" s="638" t="s">
        <v>14</v>
      </c>
      <c r="BW39" s="638"/>
      <c r="BX39" s="638"/>
      <c r="BY39" s="638"/>
      <c r="BZ39" s="639"/>
      <c r="CA39" s="30"/>
      <c r="CE39" s="628"/>
      <c r="CF39" s="628"/>
      <c r="CG39" s="628"/>
      <c r="CH39" s="628"/>
      <c r="CI39" s="628"/>
      <c r="CJ39" s="628"/>
      <c r="CK39" s="628"/>
      <c r="CL39" s="628"/>
      <c r="CM39" s="628"/>
      <c r="CN39" s="628"/>
      <c r="CO39" s="628"/>
      <c r="CP39" s="628"/>
      <c r="CQ39" s="4"/>
      <c r="CR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93"/>
      <c r="EK39" s="493"/>
      <c r="EL39" s="493"/>
      <c r="EM39" s="493"/>
      <c r="EN39" s="493"/>
      <c r="EO39" s="493"/>
      <c r="EP39" s="434"/>
      <c r="EQ39" s="434"/>
      <c r="ER39" s="434"/>
      <c r="ES39" s="434"/>
      <c r="ET39" s="434"/>
      <c r="EU39" s="434"/>
      <c r="EV39" s="30"/>
      <c r="EW39" s="30"/>
      <c r="EX39" s="30"/>
      <c r="EY39" s="30"/>
      <c r="EZ39" s="30"/>
      <c r="FA39" s="600"/>
      <c r="FB39" s="600"/>
    </row>
    <row r="40" spans="1:158" ht="6.95" customHeight="1">
      <c r="C40" s="621"/>
      <c r="D40" s="622"/>
      <c r="E40" s="622"/>
      <c r="F40" s="622"/>
      <c r="G40" s="622"/>
      <c r="H40" s="622"/>
      <c r="I40" s="622"/>
      <c r="J40" s="622"/>
      <c r="K40" s="622"/>
      <c r="L40" s="622"/>
      <c r="M40" s="622"/>
      <c r="N40" s="623"/>
      <c r="P40" s="721"/>
      <c r="Q40" s="721"/>
      <c r="R40" s="721"/>
      <c r="S40" s="721"/>
      <c r="T40" s="721"/>
      <c r="U40" s="721"/>
      <c r="V40" s="721"/>
      <c r="W40" s="721"/>
      <c r="X40" s="721"/>
      <c r="Y40" s="721"/>
      <c r="Z40" s="721"/>
      <c r="AA40" s="721"/>
      <c r="AB40" s="721"/>
      <c r="AC40" s="721"/>
      <c r="AD40" s="721"/>
      <c r="AE40" s="721"/>
      <c r="AF40" s="721"/>
      <c r="AG40" s="721"/>
      <c r="AH40" s="721"/>
      <c r="AI40" s="721"/>
      <c r="AJ40" s="721"/>
      <c r="AK40" s="721"/>
      <c r="AL40" s="721"/>
      <c r="AM40" s="721"/>
      <c r="AN40" s="721"/>
      <c r="AO40" s="721"/>
      <c r="AP40" s="721"/>
      <c r="AQ40" s="721"/>
      <c r="AR40" s="721"/>
      <c r="AS40" s="721"/>
      <c r="AT40" s="721"/>
      <c r="AU40" s="721"/>
      <c r="AV40" s="721"/>
      <c r="AW40" s="721"/>
      <c r="AX40" s="721"/>
      <c r="AY40" s="721"/>
      <c r="AZ40" s="721"/>
      <c r="BA40" s="721"/>
      <c r="BB40" s="721"/>
      <c r="BC40" s="721"/>
      <c r="BD40" s="721"/>
      <c r="BE40" s="721"/>
      <c r="BF40" s="721"/>
      <c r="BG40" s="10"/>
      <c r="BH40" s="634"/>
      <c r="BI40" s="635"/>
      <c r="BJ40" s="635"/>
      <c r="BK40" s="635"/>
      <c r="BL40" s="635"/>
      <c r="BM40" s="635"/>
      <c r="BN40" s="635"/>
      <c r="BO40" s="635"/>
      <c r="BP40" s="43"/>
      <c r="BQ40" s="30"/>
      <c r="BR40" s="30"/>
      <c r="BS40" s="30"/>
      <c r="BT40" s="30"/>
      <c r="BU40" s="30"/>
      <c r="BV40" s="640"/>
      <c r="BW40" s="640"/>
      <c r="BX40" s="640"/>
      <c r="BY40" s="640"/>
      <c r="BZ40" s="641"/>
      <c r="CA40" s="30"/>
      <c r="CE40" s="628"/>
      <c r="CF40" s="628"/>
      <c r="CG40" s="628"/>
      <c r="CH40" s="628"/>
      <c r="CI40" s="628"/>
      <c r="CJ40" s="628"/>
      <c r="CK40" s="628"/>
      <c r="CL40" s="628"/>
      <c r="CM40" s="628"/>
      <c r="CN40" s="628"/>
      <c r="CO40" s="628"/>
      <c r="CP40" s="628"/>
      <c r="CQ40" s="63"/>
      <c r="CR40" s="63"/>
      <c r="DE40" s="63"/>
      <c r="DF40" s="63"/>
      <c r="DG40" s="63"/>
      <c r="DH40" s="63"/>
      <c r="DI40" s="63"/>
      <c r="DJ40" s="63"/>
      <c r="DK40" s="63"/>
      <c r="DL40" s="63"/>
      <c r="DM40" s="63"/>
      <c r="DN40" s="63"/>
      <c r="DO40" s="63"/>
      <c r="DP40" s="63"/>
      <c r="DQ40" s="63"/>
      <c r="DR40" s="63"/>
      <c r="DS40" s="63"/>
      <c r="DT40" s="63"/>
      <c r="DU40" s="63"/>
      <c r="DV40" s="63"/>
      <c r="DW40" s="63"/>
      <c r="DX40" s="63"/>
      <c r="DY40" s="63"/>
      <c r="DZ40" s="63"/>
      <c r="EA40" s="63"/>
      <c r="EB40" s="63"/>
      <c r="EC40" s="63"/>
      <c r="ED40" s="63"/>
      <c r="EE40" s="63"/>
      <c r="EF40" s="63"/>
      <c r="EG40" s="63"/>
      <c r="EH40" s="63"/>
      <c r="EI40" s="63"/>
      <c r="EJ40" s="493"/>
      <c r="EK40" s="493"/>
      <c r="EL40" s="493"/>
      <c r="EM40" s="493"/>
      <c r="EN40" s="493"/>
      <c r="EO40" s="493"/>
      <c r="EP40" s="434"/>
      <c r="EQ40" s="434"/>
      <c r="ER40" s="434"/>
      <c r="ES40" s="434"/>
      <c r="ET40" s="434"/>
      <c r="EU40" s="434"/>
      <c r="EV40" s="30"/>
      <c r="EW40" s="30"/>
      <c r="EX40" s="30"/>
      <c r="EY40" s="30"/>
      <c r="EZ40" s="30"/>
      <c r="FA40" s="600"/>
      <c r="FB40" s="600"/>
    </row>
    <row r="41" spans="1:158" ht="6.95" customHeight="1">
      <c r="C41" s="621"/>
      <c r="D41" s="622"/>
      <c r="E41" s="622"/>
      <c r="F41" s="622"/>
      <c r="G41" s="622"/>
      <c r="H41" s="622"/>
      <c r="I41" s="622"/>
      <c r="J41" s="622"/>
      <c r="K41" s="622"/>
      <c r="L41" s="622"/>
      <c r="M41" s="622"/>
      <c r="N41" s="623"/>
      <c r="O41" s="51"/>
      <c r="P41" s="721"/>
      <c r="Q41" s="721"/>
      <c r="R41" s="721"/>
      <c r="S41" s="721"/>
      <c r="T41" s="721"/>
      <c r="U41" s="721"/>
      <c r="V41" s="721"/>
      <c r="W41" s="721"/>
      <c r="X41" s="721"/>
      <c r="Y41" s="721"/>
      <c r="Z41" s="721"/>
      <c r="AA41" s="721"/>
      <c r="AB41" s="721"/>
      <c r="AC41" s="721"/>
      <c r="AD41" s="721"/>
      <c r="AE41" s="721"/>
      <c r="AF41" s="721"/>
      <c r="AG41" s="721"/>
      <c r="AH41" s="721"/>
      <c r="AI41" s="721"/>
      <c r="AJ41" s="721"/>
      <c r="AK41" s="721"/>
      <c r="AL41" s="721"/>
      <c r="AM41" s="721"/>
      <c r="AN41" s="721"/>
      <c r="AO41" s="721"/>
      <c r="AP41" s="721"/>
      <c r="AQ41" s="721"/>
      <c r="AR41" s="721"/>
      <c r="AS41" s="721"/>
      <c r="AT41" s="721"/>
      <c r="AU41" s="721"/>
      <c r="AV41" s="721"/>
      <c r="AW41" s="721"/>
      <c r="AX41" s="721"/>
      <c r="AY41" s="721"/>
      <c r="AZ41" s="721"/>
      <c r="BA41" s="721"/>
      <c r="BB41" s="721"/>
      <c r="BC41" s="721"/>
      <c r="BD41" s="721"/>
      <c r="BE41" s="721"/>
      <c r="BF41" s="721"/>
      <c r="BG41" s="10"/>
      <c r="BH41" s="634"/>
      <c r="BI41" s="635"/>
      <c r="BJ41" s="635"/>
      <c r="BK41" s="635"/>
      <c r="BL41" s="635"/>
      <c r="BM41" s="635"/>
      <c r="BN41" s="635"/>
      <c r="BO41" s="635"/>
      <c r="BP41" s="43"/>
      <c r="BQ41" s="30"/>
      <c r="BR41" s="30"/>
      <c r="BS41" s="30"/>
      <c r="BT41" s="30"/>
      <c r="BU41" s="30"/>
      <c r="BV41" s="640"/>
      <c r="BW41" s="640"/>
      <c r="BX41" s="640"/>
      <c r="BY41" s="640"/>
      <c r="BZ41" s="641"/>
      <c r="CA41" s="30"/>
      <c r="CE41" s="335"/>
      <c r="CF41" s="335"/>
      <c r="CG41" s="335"/>
      <c r="CH41" s="335"/>
      <c r="CI41" s="335"/>
      <c r="CJ41" s="335"/>
      <c r="CK41" s="335"/>
      <c r="CL41" s="335"/>
      <c r="CM41" s="335"/>
      <c r="CN41" s="335"/>
      <c r="CO41" s="335"/>
      <c r="CP41" s="335"/>
      <c r="CQ41" s="335"/>
      <c r="CR41" s="335"/>
      <c r="CS41" s="335"/>
      <c r="CT41" s="202"/>
      <c r="CU41" s="202"/>
      <c r="CV41" s="202"/>
      <c r="CW41" s="202"/>
      <c r="CX41" s="202"/>
      <c r="CY41" s="202"/>
      <c r="CZ41" s="202"/>
      <c r="DA41" s="202"/>
      <c r="DB41" s="202"/>
      <c r="DC41" s="202"/>
      <c r="DD41" s="63"/>
      <c r="DE41" s="63"/>
      <c r="DF41" s="63"/>
      <c r="DG41" s="63"/>
      <c r="DH41" s="63"/>
      <c r="DI41" s="63"/>
      <c r="DJ41" s="63"/>
      <c r="DK41" s="63"/>
      <c r="DL41" s="63"/>
      <c r="DM41" s="63"/>
      <c r="DN41" s="63"/>
      <c r="DO41" s="63"/>
      <c r="DP41" s="63"/>
      <c r="DQ41" s="63"/>
      <c r="DR41" s="63"/>
      <c r="DS41" s="63"/>
      <c r="DT41" s="63"/>
      <c r="DU41" s="63"/>
      <c r="DV41" s="63"/>
      <c r="DW41" s="63"/>
      <c r="DX41" s="63"/>
      <c r="DY41" s="63"/>
      <c r="DZ41" s="63"/>
      <c r="EA41" s="63"/>
      <c r="EB41" s="63"/>
      <c r="EC41" s="63"/>
      <c r="ED41" s="63"/>
      <c r="EE41" s="63"/>
      <c r="EF41" s="63"/>
      <c r="EG41" s="63"/>
      <c r="EH41" s="63"/>
      <c r="EI41" s="63"/>
      <c r="EJ41" s="493"/>
      <c r="EK41" s="493"/>
      <c r="EL41" s="493"/>
      <c r="EM41" s="434"/>
      <c r="EN41" s="434"/>
      <c r="EO41" s="434"/>
      <c r="EP41" s="434"/>
      <c r="EQ41" s="434"/>
      <c r="ER41" s="434"/>
      <c r="ES41" s="434"/>
      <c r="ET41" s="434"/>
      <c r="EU41" s="434"/>
      <c r="EV41" s="30"/>
      <c r="EW41" s="30"/>
      <c r="EX41" s="30"/>
      <c r="EY41" s="30"/>
      <c r="EZ41" s="30"/>
      <c r="FA41" s="30"/>
      <c r="FB41" s="30"/>
    </row>
    <row r="42" spans="1:158" ht="6.95" customHeight="1">
      <c r="C42" s="624"/>
      <c r="D42" s="625"/>
      <c r="E42" s="625"/>
      <c r="F42" s="625"/>
      <c r="G42" s="625"/>
      <c r="H42" s="625"/>
      <c r="I42" s="625"/>
      <c r="J42" s="625"/>
      <c r="K42" s="625"/>
      <c r="L42" s="625"/>
      <c r="M42" s="625"/>
      <c r="N42" s="626"/>
      <c r="O42" s="53"/>
      <c r="P42" s="37"/>
      <c r="Q42" s="37"/>
      <c r="R42" s="37"/>
      <c r="S42" s="37"/>
      <c r="T42" s="37"/>
      <c r="U42" s="37"/>
      <c r="V42" s="37"/>
      <c r="W42" s="37"/>
      <c r="X42" s="37"/>
      <c r="Y42" s="37"/>
      <c r="Z42" s="37"/>
      <c r="AA42" s="37"/>
      <c r="AB42" s="37"/>
      <c r="AC42" s="37"/>
      <c r="AD42" s="37"/>
      <c r="AE42" s="37"/>
      <c r="AF42" s="37"/>
      <c r="AG42" s="37"/>
      <c r="AH42" s="37"/>
      <c r="AI42" s="37"/>
      <c r="AJ42" s="37"/>
      <c r="AK42" s="37"/>
      <c r="AL42" s="37"/>
      <c r="AM42" s="37"/>
      <c r="AN42" s="37"/>
      <c r="AO42" s="37"/>
      <c r="AP42" s="37"/>
      <c r="AQ42" s="37"/>
      <c r="AR42" s="37"/>
      <c r="AS42" s="37"/>
      <c r="AT42" s="37"/>
      <c r="AU42" s="37"/>
      <c r="AV42" s="37"/>
      <c r="AW42" s="37"/>
      <c r="AX42" s="37"/>
      <c r="AY42" s="37"/>
      <c r="AZ42" s="37"/>
      <c r="BA42" s="37"/>
      <c r="BB42" s="37"/>
      <c r="BC42" s="37"/>
      <c r="BD42" s="37"/>
      <c r="BE42" s="37"/>
      <c r="BF42" s="8"/>
      <c r="BG42" s="11"/>
      <c r="BH42" s="634"/>
      <c r="BI42" s="635"/>
      <c r="BJ42" s="635"/>
      <c r="BK42" s="635"/>
      <c r="BL42" s="635"/>
      <c r="BM42" s="635"/>
      <c r="BN42" s="635"/>
      <c r="BO42" s="635"/>
      <c r="BP42" s="43"/>
      <c r="BQ42" s="30"/>
      <c r="BR42" s="30"/>
      <c r="BS42" s="30"/>
      <c r="BT42" s="30"/>
      <c r="BU42" s="30"/>
      <c r="BV42" s="640"/>
      <c r="BW42" s="640"/>
      <c r="BX42" s="640"/>
      <c r="BY42" s="640"/>
      <c r="BZ42" s="641"/>
      <c r="CA42" s="30"/>
      <c r="CE42" s="335"/>
      <c r="CF42" s="335"/>
      <c r="CG42" s="335"/>
      <c r="CH42" s="335"/>
      <c r="CI42" s="335"/>
      <c r="CJ42" s="335"/>
      <c r="CK42" s="335"/>
      <c r="CL42" s="335"/>
      <c r="CM42" s="335"/>
      <c r="CN42" s="335"/>
      <c r="CO42" s="335"/>
      <c r="CP42" s="335"/>
      <c r="CQ42" s="335"/>
      <c r="CR42" s="335"/>
      <c r="CS42" s="335"/>
      <c r="CT42" s="202"/>
      <c r="CU42" s="202"/>
      <c r="CV42" s="202"/>
      <c r="CW42" s="202"/>
      <c r="CX42" s="202"/>
      <c r="CY42" s="202"/>
      <c r="CZ42" s="202"/>
      <c r="DA42" s="202"/>
      <c r="DB42" s="202"/>
      <c r="DC42" s="202"/>
      <c r="DM42" s="63"/>
      <c r="DN42" s="63"/>
      <c r="DO42" s="63"/>
      <c r="DP42" s="63"/>
      <c r="DQ42" s="63"/>
      <c r="DR42" s="63"/>
      <c r="DS42" s="63"/>
      <c r="DT42" s="63"/>
      <c r="DU42" s="63"/>
      <c r="DV42" s="63"/>
      <c r="DW42" s="63"/>
      <c r="DX42" s="63"/>
      <c r="DY42" s="63"/>
      <c r="DZ42" s="63"/>
      <c r="EA42" s="63"/>
      <c r="EB42" s="63"/>
      <c r="EC42" s="63"/>
      <c r="ED42" s="63"/>
      <c r="EE42" s="63"/>
      <c r="EF42" s="63"/>
      <c r="EG42" s="63"/>
      <c r="EH42" s="63"/>
      <c r="EI42" s="63"/>
      <c r="EJ42" s="493"/>
      <c r="EK42" s="493"/>
      <c r="EL42" s="493"/>
      <c r="EM42" s="434"/>
      <c r="EN42" s="434"/>
      <c r="EO42" s="434"/>
      <c r="EP42" s="434"/>
      <c r="EQ42" s="434"/>
      <c r="ER42" s="434"/>
      <c r="ES42" s="434"/>
      <c r="ET42" s="434"/>
      <c r="EU42" s="434"/>
      <c r="EV42" s="30"/>
      <c r="EW42" s="30"/>
      <c r="EX42" s="30"/>
      <c r="EY42" s="30"/>
      <c r="EZ42" s="30"/>
      <c r="FA42" s="600"/>
      <c r="FB42" s="600"/>
    </row>
    <row r="43" spans="1:158" ht="6.95" customHeight="1">
      <c r="C43" s="544" t="s">
        <v>22</v>
      </c>
      <c r="D43" s="545"/>
      <c r="E43" s="545"/>
      <c r="F43" s="545"/>
      <c r="G43" s="545"/>
      <c r="H43" s="545"/>
      <c r="I43" s="545"/>
      <c r="J43" s="545"/>
      <c r="K43" s="545"/>
      <c r="L43" s="545"/>
      <c r="M43" s="545"/>
      <c r="N43" s="546"/>
      <c r="O43" s="54"/>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55"/>
      <c r="BH43" s="636"/>
      <c r="BI43" s="637"/>
      <c r="BJ43" s="637"/>
      <c r="BK43" s="637"/>
      <c r="BL43" s="637"/>
      <c r="BM43" s="637"/>
      <c r="BN43" s="637"/>
      <c r="BO43" s="637"/>
      <c r="BP43" s="44"/>
      <c r="BQ43" s="30"/>
      <c r="BR43" s="30"/>
      <c r="BS43" s="30"/>
      <c r="BT43" s="30"/>
      <c r="BU43" s="30"/>
      <c r="BV43" s="642"/>
      <c r="BW43" s="642"/>
      <c r="BX43" s="642"/>
      <c r="BY43" s="642"/>
      <c r="BZ43" s="643"/>
      <c r="CE43" s="335"/>
      <c r="CF43" s="335"/>
      <c r="CG43" s="335"/>
      <c r="CH43" s="335"/>
      <c r="CI43" s="335"/>
      <c r="CJ43" s="335"/>
      <c r="CK43" s="335"/>
      <c r="CL43" s="335"/>
      <c r="CM43" s="335"/>
      <c r="CN43" s="335"/>
      <c r="CO43" s="335"/>
      <c r="CP43" s="335"/>
      <c r="CQ43" s="81"/>
      <c r="CR43" s="721"/>
      <c r="CS43" s="721"/>
      <c r="CT43" s="721"/>
      <c r="CU43" s="721"/>
      <c r="CV43" s="721"/>
      <c r="CW43" s="721"/>
      <c r="CX43" s="721"/>
      <c r="CY43" s="721"/>
      <c r="CZ43" s="721"/>
      <c r="DA43" s="721"/>
      <c r="DB43" s="721"/>
      <c r="DC43" s="721"/>
      <c r="DD43" s="721"/>
      <c r="DE43" s="721"/>
      <c r="DF43" s="721"/>
      <c r="DG43" s="721"/>
      <c r="DH43" s="721"/>
      <c r="DI43" s="721"/>
      <c r="DJ43" s="721"/>
      <c r="DK43" s="721"/>
      <c r="DL43" s="721"/>
      <c r="DM43" s="721"/>
      <c r="DN43" s="721"/>
      <c r="DO43" s="721"/>
      <c r="DP43" s="721"/>
      <c r="DQ43" s="721"/>
      <c r="DR43" s="721"/>
      <c r="DS43" s="721"/>
      <c r="DT43" s="721"/>
      <c r="DU43" s="721"/>
      <c r="DV43" s="721"/>
      <c r="DW43" s="721"/>
      <c r="DX43" s="721"/>
      <c r="DY43" s="721"/>
      <c r="DZ43" s="721"/>
      <c r="EA43" s="721"/>
      <c r="EB43" s="721"/>
      <c r="EC43" s="721"/>
      <c r="ED43" s="721"/>
      <c r="EE43" s="721"/>
      <c r="EF43" s="721"/>
      <c r="EG43" s="721"/>
      <c r="EH43" s="721"/>
      <c r="EI43" s="63"/>
      <c r="EJ43" s="493"/>
      <c r="EK43" s="493"/>
      <c r="EL43" s="493"/>
      <c r="EM43" s="434"/>
      <c r="EN43" s="434"/>
      <c r="EO43" s="434"/>
      <c r="EP43" s="434"/>
      <c r="EQ43" s="434"/>
      <c r="ER43" s="434"/>
      <c r="ES43" s="434"/>
      <c r="ET43" s="434"/>
      <c r="EU43" s="434"/>
      <c r="EV43" s="30"/>
      <c r="EW43" s="30"/>
      <c r="EX43" s="30"/>
      <c r="EY43" s="30"/>
      <c r="EZ43" s="30"/>
      <c r="FA43" s="600"/>
      <c r="FB43" s="600"/>
    </row>
    <row r="44" spans="1:158" ht="6.95" customHeight="1">
      <c r="C44" s="547"/>
      <c r="D44" s="548"/>
      <c r="E44" s="548"/>
      <c r="F44" s="548"/>
      <c r="G44" s="548"/>
      <c r="H44" s="548"/>
      <c r="I44" s="548"/>
      <c r="J44" s="548"/>
      <c r="K44" s="548"/>
      <c r="L44" s="548"/>
      <c r="M44" s="548"/>
      <c r="N44" s="549"/>
      <c r="O44" s="51"/>
      <c r="BG44" s="52"/>
      <c r="BH44" s="615" t="s">
        <v>32</v>
      </c>
      <c r="BI44" s="616"/>
      <c r="BJ44" s="616"/>
      <c r="BK44" s="616"/>
      <c r="BL44" s="616"/>
      <c r="BM44" s="616"/>
      <c r="BN44" s="616"/>
      <c r="BO44" s="616"/>
      <c r="BP44" s="616"/>
      <c r="BQ44" s="616"/>
      <c r="BR44" s="616"/>
      <c r="BS44" s="28"/>
      <c r="BT44" s="28"/>
      <c r="BU44" s="28"/>
      <c r="BV44" s="28"/>
      <c r="BW44" s="28"/>
      <c r="BX44" s="28"/>
      <c r="BY44" s="28"/>
      <c r="BZ44" s="29"/>
      <c r="CE44" s="335"/>
      <c r="CF44" s="335"/>
      <c r="CG44" s="335"/>
      <c r="CH44" s="335"/>
      <c r="CI44" s="335"/>
      <c r="CJ44" s="335"/>
      <c r="CK44" s="335"/>
      <c r="CL44" s="335"/>
      <c r="CM44" s="335"/>
      <c r="CN44" s="335"/>
      <c r="CO44" s="335"/>
      <c r="CP44" s="335"/>
      <c r="CR44" s="721"/>
      <c r="CS44" s="721"/>
      <c r="CT44" s="721"/>
      <c r="CU44" s="721"/>
      <c r="CV44" s="721"/>
      <c r="CW44" s="721"/>
      <c r="CX44" s="721"/>
      <c r="CY44" s="721"/>
      <c r="CZ44" s="721"/>
      <c r="DA44" s="721"/>
      <c r="DB44" s="721"/>
      <c r="DC44" s="721"/>
      <c r="DD44" s="721"/>
      <c r="DE44" s="721"/>
      <c r="DF44" s="721"/>
      <c r="DG44" s="721"/>
      <c r="DH44" s="721"/>
      <c r="DI44" s="721"/>
      <c r="DJ44" s="721"/>
      <c r="DK44" s="721"/>
      <c r="DL44" s="721"/>
      <c r="DM44" s="721"/>
      <c r="DN44" s="721"/>
      <c r="DO44" s="721"/>
      <c r="DP44" s="721"/>
      <c r="DQ44" s="721"/>
      <c r="DR44" s="721"/>
      <c r="DS44" s="721"/>
      <c r="DT44" s="721"/>
      <c r="DU44" s="721"/>
      <c r="DV44" s="721"/>
      <c r="DW44" s="721"/>
      <c r="DX44" s="721"/>
      <c r="DY44" s="721"/>
      <c r="DZ44" s="721"/>
      <c r="EA44" s="721"/>
      <c r="EB44" s="721"/>
      <c r="EC44" s="721"/>
      <c r="ED44" s="721"/>
      <c r="EE44" s="721"/>
      <c r="EF44" s="721"/>
      <c r="EG44" s="721"/>
      <c r="EH44" s="721"/>
      <c r="EI44" s="4"/>
      <c r="EJ44" s="635"/>
      <c r="EK44" s="635"/>
      <c r="EL44" s="635"/>
      <c r="EM44" s="635"/>
      <c r="EN44" s="635"/>
      <c r="EO44" s="635"/>
      <c r="EP44" s="635"/>
      <c r="EQ44" s="635"/>
      <c r="ER44" s="43"/>
      <c r="ES44" s="30"/>
      <c r="ET44" s="30"/>
      <c r="EU44" s="30"/>
      <c r="EV44" s="30"/>
      <c r="EW44" s="30"/>
      <c r="EX44" s="640"/>
      <c r="EY44" s="640"/>
      <c r="EZ44" s="640"/>
      <c r="FA44" s="640"/>
      <c r="FB44" s="640"/>
    </row>
    <row r="45" spans="1:158" ht="6.95" customHeight="1">
      <c r="C45" s="547"/>
      <c r="D45" s="548"/>
      <c r="E45" s="548"/>
      <c r="F45" s="548"/>
      <c r="G45" s="548"/>
      <c r="H45" s="548"/>
      <c r="I45" s="548"/>
      <c r="J45" s="548"/>
      <c r="K45" s="548"/>
      <c r="L45" s="548"/>
      <c r="M45" s="548"/>
      <c r="N45" s="549"/>
      <c r="O45" s="51"/>
      <c r="BD45" s="62"/>
      <c r="BE45" s="62"/>
      <c r="BF45" s="62"/>
      <c r="BG45" s="52"/>
      <c r="BH45" s="617"/>
      <c r="BI45" s="618"/>
      <c r="BJ45" s="618"/>
      <c r="BK45" s="618"/>
      <c r="BL45" s="618"/>
      <c r="BM45" s="618"/>
      <c r="BN45" s="618"/>
      <c r="BO45" s="618"/>
      <c r="BP45" s="618"/>
      <c r="BQ45" s="618"/>
      <c r="BR45" s="618"/>
      <c r="BS45" s="30"/>
      <c r="BT45" s="30"/>
      <c r="BU45" s="30"/>
      <c r="BV45" s="30"/>
      <c r="BW45" s="30"/>
      <c r="BX45" s="30"/>
      <c r="BY45" s="30"/>
      <c r="BZ45" s="31"/>
      <c r="CE45" s="335"/>
      <c r="CF45" s="335"/>
      <c r="CG45" s="335"/>
      <c r="CH45" s="335"/>
      <c r="CI45" s="335"/>
      <c r="CJ45" s="335"/>
      <c r="CK45" s="335"/>
      <c r="CL45" s="335"/>
      <c r="CM45" s="335"/>
      <c r="CN45" s="335"/>
      <c r="CO45" s="335"/>
      <c r="CP45" s="335"/>
      <c r="CR45" s="721"/>
      <c r="CS45" s="721"/>
      <c r="CT45" s="721"/>
      <c r="CU45" s="721"/>
      <c r="CV45" s="721"/>
      <c r="CW45" s="721"/>
      <c r="CX45" s="721"/>
      <c r="CY45" s="721"/>
      <c r="CZ45" s="721"/>
      <c r="DA45" s="721"/>
      <c r="DB45" s="721"/>
      <c r="DC45" s="721"/>
      <c r="DD45" s="721"/>
      <c r="DE45" s="721"/>
      <c r="DF45" s="721"/>
      <c r="DG45" s="721"/>
      <c r="DH45" s="721"/>
      <c r="DI45" s="721"/>
      <c r="DJ45" s="721"/>
      <c r="DK45" s="721"/>
      <c r="DL45" s="721"/>
      <c r="DM45" s="721"/>
      <c r="DN45" s="721"/>
      <c r="DO45" s="721"/>
      <c r="DP45" s="721"/>
      <c r="DQ45" s="721"/>
      <c r="DR45" s="721"/>
      <c r="DS45" s="721"/>
      <c r="DT45" s="721"/>
      <c r="DU45" s="721"/>
      <c r="DV45" s="721"/>
      <c r="DW45" s="721"/>
      <c r="DX45" s="721"/>
      <c r="DY45" s="721"/>
      <c r="DZ45" s="721"/>
      <c r="EA45" s="721"/>
      <c r="EB45" s="721"/>
      <c r="EC45" s="721"/>
      <c r="ED45" s="721"/>
      <c r="EE45" s="721"/>
      <c r="EF45" s="721"/>
      <c r="EG45" s="721"/>
      <c r="EH45" s="721"/>
      <c r="EI45" s="4"/>
      <c r="EJ45" s="635"/>
      <c r="EK45" s="635"/>
      <c r="EL45" s="635"/>
      <c r="EM45" s="635"/>
      <c r="EN45" s="635"/>
      <c r="EO45" s="635"/>
      <c r="EP45" s="635"/>
      <c r="EQ45" s="635"/>
      <c r="ER45" s="43"/>
      <c r="ES45" s="30"/>
      <c r="ET45" s="30"/>
      <c r="EU45" s="30"/>
      <c r="EV45" s="30"/>
      <c r="EW45" s="30"/>
      <c r="EX45" s="640"/>
      <c r="EY45" s="640"/>
      <c r="EZ45" s="640"/>
      <c r="FA45" s="640"/>
      <c r="FB45" s="640"/>
    </row>
    <row r="46" spans="1:158" ht="6.95" customHeight="1">
      <c r="C46" s="547"/>
      <c r="D46" s="548"/>
      <c r="E46" s="548"/>
      <c r="F46" s="548"/>
      <c r="G46" s="548"/>
      <c r="H46" s="548"/>
      <c r="I46" s="548"/>
      <c r="J46" s="548"/>
      <c r="K46" s="548"/>
      <c r="L46" s="548"/>
      <c r="M46" s="548"/>
      <c r="N46" s="549"/>
      <c r="O46" s="51"/>
      <c r="BD46" s="62"/>
      <c r="BE46" s="62"/>
      <c r="BF46" s="62"/>
      <c r="BH46" s="617"/>
      <c r="BI46" s="618"/>
      <c r="BJ46" s="618"/>
      <c r="BK46" s="618"/>
      <c r="BL46" s="618"/>
      <c r="BM46" s="618"/>
      <c r="BN46" s="618"/>
      <c r="BO46" s="618"/>
      <c r="BP46" s="618"/>
      <c r="BQ46" s="618"/>
      <c r="BR46" s="618"/>
      <c r="BS46" s="30"/>
      <c r="BT46" s="30"/>
      <c r="BU46" s="30"/>
      <c r="BV46" s="30"/>
      <c r="BW46" s="30"/>
      <c r="BX46" s="30"/>
      <c r="BY46" s="30"/>
      <c r="BZ46" s="31"/>
      <c r="CE46" s="335"/>
      <c r="CF46" s="335"/>
      <c r="CG46" s="335"/>
      <c r="CH46" s="335"/>
      <c r="CI46" s="335"/>
      <c r="CJ46" s="335"/>
      <c r="CK46" s="335"/>
      <c r="CL46" s="335"/>
      <c r="CM46" s="335"/>
      <c r="CN46" s="335"/>
      <c r="CO46" s="335"/>
      <c r="CP46" s="335"/>
      <c r="CR46" s="721"/>
      <c r="CS46" s="721"/>
      <c r="CT46" s="721"/>
      <c r="CU46" s="721"/>
      <c r="CV46" s="721"/>
      <c r="CW46" s="721"/>
      <c r="CX46" s="721"/>
      <c r="CY46" s="721"/>
      <c r="CZ46" s="721"/>
      <c r="DA46" s="721"/>
      <c r="DB46" s="721"/>
      <c r="DC46" s="721"/>
      <c r="DD46" s="721"/>
      <c r="DE46" s="721"/>
      <c r="DF46" s="721"/>
      <c r="DG46" s="721"/>
      <c r="DH46" s="721"/>
      <c r="DI46" s="721"/>
      <c r="DJ46" s="721"/>
      <c r="DK46" s="721"/>
      <c r="DL46" s="721"/>
      <c r="DM46" s="721"/>
      <c r="DN46" s="721"/>
      <c r="DO46" s="721"/>
      <c r="DP46" s="721"/>
      <c r="DQ46" s="721"/>
      <c r="DR46" s="721"/>
      <c r="DS46" s="721"/>
      <c r="DT46" s="721"/>
      <c r="DU46" s="721"/>
      <c r="DV46" s="721"/>
      <c r="DW46" s="721"/>
      <c r="DX46" s="721"/>
      <c r="DY46" s="721"/>
      <c r="DZ46" s="721"/>
      <c r="EA46" s="721"/>
      <c r="EB46" s="721"/>
      <c r="EC46" s="721"/>
      <c r="ED46" s="721"/>
      <c r="EE46" s="721"/>
      <c r="EF46" s="721"/>
      <c r="EG46" s="721"/>
      <c r="EH46" s="721"/>
      <c r="EI46" s="4"/>
      <c r="EJ46" s="635"/>
      <c r="EK46" s="635"/>
      <c r="EL46" s="635"/>
      <c r="EM46" s="635"/>
      <c r="EN46" s="635"/>
      <c r="EO46" s="635"/>
      <c r="EP46" s="635"/>
      <c r="EQ46" s="635"/>
      <c r="ER46" s="43"/>
      <c r="ES46" s="30"/>
      <c r="ET46" s="30"/>
      <c r="EU46" s="30"/>
      <c r="EV46" s="30"/>
      <c r="EW46" s="30"/>
      <c r="EX46" s="640"/>
      <c r="EY46" s="640"/>
      <c r="EZ46" s="640"/>
      <c r="FA46" s="640"/>
      <c r="FB46" s="640"/>
    </row>
    <row r="47" spans="1:158" ht="6.95" customHeight="1">
      <c r="C47" s="547"/>
      <c r="D47" s="548"/>
      <c r="E47" s="548"/>
      <c r="F47" s="548"/>
      <c r="G47" s="548"/>
      <c r="H47" s="548"/>
      <c r="I47" s="548"/>
      <c r="J47" s="548"/>
      <c r="K47" s="548"/>
      <c r="L47" s="548"/>
      <c r="M47" s="548"/>
      <c r="N47" s="549"/>
      <c r="O47" s="51"/>
      <c r="BD47" s="62"/>
      <c r="BE47" s="62"/>
      <c r="BF47" s="62"/>
      <c r="BH47" s="617"/>
      <c r="BI47" s="618"/>
      <c r="BJ47" s="618"/>
      <c r="BK47" s="618"/>
      <c r="BL47" s="618"/>
      <c r="BM47" s="618"/>
      <c r="BN47" s="618"/>
      <c r="BO47" s="618"/>
      <c r="BP47" s="618"/>
      <c r="BQ47" s="618"/>
      <c r="BR47" s="618"/>
      <c r="BS47" s="30"/>
      <c r="BT47" s="30"/>
      <c r="BU47" s="30"/>
      <c r="BV47" s="30"/>
      <c r="BW47" s="30"/>
      <c r="BX47" s="30"/>
      <c r="BY47" s="30"/>
      <c r="BZ47" s="31"/>
      <c r="CE47" s="335"/>
      <c r="CF47" s="335"/>
      <c r="CG47" s="335"/>
      <c r="CH47" s="335"/>
      <c r="CI47" s="335"/>
      <c r="CJ47" s="335"/>
      <c r="CK47" s="335"/>
      <c r="CL47" s="335"/>
      <c r="CM47" s="335"/>
      <c r="CN47" s="335"/>
      <c r="CO47" s="335"/>
      <c r="CP47" s="335"/>
      <c r="EH47" s="4"/>
      <c r="EI47" s="4"/>
      <c r="EJ47" s="635"/>
      <c r="EK47" s="635"/>
      <c r="EL47" s="635"/>
      <c r="EM47" s="635"/>
      <c r="EN47" s="635"/>
      <c r="EO47" s="635"/>
      <c r="EP47" s="635"/>
      <c r="EQ47" s="635"/>
      <c r="ER47" s="43"/>
      <c r="ES47" s="30"/>
      <c r="ET47" s="30"/>
      <c r="EU47" s="30"/>
      <c r="EV47" s="30"/>
      <c r="EW47" s="30"/>
      <c r="EX47" s="640"/>
      <c r="EY47" s="640"/>
      <c r="EZ47" s="640"/>
      <c r="FA47" s="640"/>
      <c r="FB47" s="640"/>
    </row>
    <row r="48" spans="1:158" ht="6.95" customHeight="1">
      <c r="C48" s="550"/>
      <c r="D48" s="551"/>
      <c r="E48" s="551"/>
      <c r="F48" s="551"/>
      <c r="G48" s="551"/>
      <c r="H48" s="551"/>
      <c r="I48" s="551"/>
      <c r="J48" s="551"/>
      <c r="K48" s="551"/>
      <c r="L48" s="551"/>
      <c r="M48" s="551"/>
      <c r="N48" s="552"/>
      <c r="O48" s="53"/>
      <c r="P48" s="37"/>
      <c r="Q48" s="37"/>
      <c r="R48" s="37"/>
      <c r="S48" s="37"/>
      <c r="T48" s="37"/>
      <c r="U48" s="37"/>
      <c r="V48" s="37"/>
      <c r="W48" s="37"/>
      <c r="X48" s="37"/>
      <c r="Y48" s="37"/>
      <c r="Z48" s="37"/>
      <c r="AA48" s="37"/>
      <c r="AB48" s="37"/>
      <c r="AC48" s="37"/>
      <c r="AD48" s="37"/>
      <c r="AE48" s="37"/>
      <c r="AF48" s="37"/>
      <c r="AG48" s="37"/>
      <c r="AH48" s="37"/>
      <c r="AI48" s="37"/>
      <c r="AJ48" s="37"/>
      <c r="AK48" s="37"/>
      <c r="AL48" s="37"/>
      <c r="AM48" s="37"/>
      <c r="AN48" s="37"/>
      <c r="AO48" s="37"/>
      <c r="AP48" s="37"/>
      <c r="AQ48" s="37"/>
      <c r="AR48" s="37"/>
      <c r="AS48" s="37"/>
      <c r="AT48" s="37"/>
      <c r="AU48" s="37"/>
      <c r="AV48" s="37"/>
      <c r="AW48" s="37"/>
      <c r="AX48" s="37"/>
      <c r="AY48" s="37"/>
      <c r="AZ48" s="37"/>
      <c r="BA48" s="37"/>
      <c r="BB48" s="37"/>
      <c r="BC48" s="37"/>
      <c r="BD48" s="37"/>
      <c r="BH48" s="619"/>
      <c r="BI48" s="620"/>
      <c r="BJ48" s="620"/>
      <c r="BK48" s="620"/>
      <c r="BL48" s="620"/>
      <c r="BM48" s="620"/>
      <c r="BN48" s="620"/>
      <c r="BO48" s="620"/>
      <c r="BP48" s="620"/>
      <c r="BQ48" s="620"/>
      <c r="BR48" s="620"/>
      <c r="BS48" s="30"/>
      <c r="BT48" s="30"/>
      <c r="BU48" s="30"/>
      <c r="BV48" s="30"/>
      <c r="BW48" s="30"/>
      <c r="BX48" s="30"/>
      <c r="BY48" s="30"/>
      <c r="BZ48" s="31"/>
      <c r="CE48" s="548"/>
      <c r="CF48" s="548"/>
      <c r="CG48" s="548"/>
      <c r="CH48" s="548"/>
      <c r="CI48" s="548"/>
      <c r="CJ48" s="548"/>
      <c r="CK48" s="548"/>
      <c r="CL48" s="548"/>
      <c r="CM48" s="548"/>
      <c r="CN48" s="548"/>
      <c r="CO48" s="548"/>
      <c r="CP48" s="548"/>
      <c r="EJ48" s="635"/>
      <c r="EK48" s="635"/>
      <c r="EL48" s="635"/>
      <c r="EM48" s="635"/>
      <c r="EN48" s="635"/>
      <c r="EO48" s="635"/>
      <c r="EP48" s="635"/>
      <c r="EQ48" s="635"/>
      <c r="ER48" s="43"/>
      <c r="ES48" s="30"/>
      <c r="ET48" s="30"/>
      <c r="EU48" s="30"/>
      <c r="EV48" s="30"/>
      <c r="EW48" s="30"/>
      <c r="EX48" s="640"/>
      <c r="EY48" s="640"/>
      <c r="EZ48" s="640"/>
      <c r="FA48" s="640"/>
      <c r="FB48" s="640"/>
    </row>
    <row r="49" spans="1:158" ht="6.95" customHeight="1">
      <c r="C49" s="588" t="s">
        <v>23</v>
      </c>
      <c r="D49" s="589"/>
      <c r="E49" s="589"/>
      <c r="F49" s="589"/>
      <c r="G49" s="589"/>
      <c r="H49" s="589"/>
      <c r="I49" s="589"/>
      <c r="J49" s="589"/>
      <c r="K49" s="589"/>
      <c r="L49" s="589"/>
      <c r="M49" s="589"/>
      <c r="N49" s="590"/>
      <c r="O49" s="54"/>
      <c r="P49" s="38"/>
      <c r="Q49" s="38"/>
      <c r="R49" s="38"/>
      <c r="S49" s="38"/>
      <c r="T49" s="38"/>
      <c r="U49" s="38"/>
      <c r="V49" s="38"/>
      <c r="W49" s="38"/>
      <c r="X49" s="38"/>
      <c r="Y49" s="38"/>
      <c r="Z49" s="38"/>
      <c r="AA49" s="599" t="s">
        <v>25</v>
      </c>
      <c r="AB49" s="599"/>
      <c r="AC49" s="599"/>
      <c r="AD49" s="38"/>
      <c r="AE49" s="38"/>
      <c r="AF49" s="38"/>
      <c r="AG49" s="38"/>
      <c r="AH49" s="38"/>
      <c r="AI49" s="38"/>
      <c r="AJ49" s="599" t="s">
        <v>24</v>
      </c>
      <c r="AK49" s="599"/>
      <c r="AL49" s="599"/>
      <c r="AM49" s="38"/>
      <c r="AN49" s="404" t="s">
        <v>28</v>
      </c>
      <c r="AO49" s="405"/>
      <c r="AP49" s="405"/>
      <c r="AQ49" s="405"/>
      <c r="AR49" s="405"/>
      <c r="AS49" s="405"/>
      <c r="AT49" s="405"/>
      <c r="AU49" s="405"/>
      <c r="AV49" s="405"/>
      <c r="AW49" s="405"/>
      <c r="AX49" s="405"/>
      <c r="AY49" s="405"/>
      <c r="AZ49" s="405"/>
      <c r="BA49" s="405"/>
      <c r="BB49" s="405"/>
      <c r="BC49" s="405"/>
      <c r="BD49" s="405"/>
      <c r="BE49" s="405"/>
      <c r="BF49" s="405"/>
      <c r="BG49" s="406"/>
      <c r="BH49" s="410" t="s">
        <v>15</v>
      </c>
      <c r="BI49" s="411"/>
      <c r="BJ49" s="411"/>
      <c r="BK49" s="411"/>
      <c r="BL49" s="411"/>
      <c r="BM49" s="411"/>
      <c r="BN49" s="28"/>
      <c r="BO49" s="28"/>
      <c r="BP49" s="28"/>
      <c r="BQ49" s="28"/>
      <c r="BR49" s="28"/>
      <c r="BS49" s="28"/>
      <c r="BT49" s="28"/>
      <c r="BU49" s="28"/>
      <c r="BV49" s="28"/>
      <c r="BW49" s="28"/>
      <c r="BX49" s="28"/>
      <c r="BY49" s="28"/>
      <c r="BZ49" s="29"/>
      <c r="CE49" s="548"/>
      <c r="CF49" s="548"/>
      <c r="CG49" s="548"/>
      <c r="CH49" s="548"/>
      <c r="CI49" s="548"/>
      <c r="CJ49" s="548"/>
      <c r="CK49" s="548"/>
      <c r="CL49" s="548"/>
      <c r="CM49" s="548"/>
      <c r="CN49" s="548"/>
      <c r="CO49" s="548"/>
      <c r="CP49" s="548"/>
      <c r="EJ49" s="618"/>
      <c r="EK49" s="618"/>
      <c r="EL49" s="618"/>
      <c r="EM49" s="618"/>
      <c r="EN49" s="618"/>
      <c r="EO49" s="618"/>
      <c r="EP49" s="618"/>
      <c r="EQ49" s="618"/>
      <c r="ER49" s="618"/>
      <c r="ES49" s="618"/>
      <c r="ET49" s="618"/>
      <c r="EU49" s="30"/>
      <c r="EV49" s="30"/>
      <c r="EW49" s="30"/>
      <c r="EX49" s="30"/>
      <c r="EY49" s="30"/>
      <c r="EZ49" s="30"/>
      <c r="FA49" s="30"/>
      <c r="FB49" s="30"/>
    </row>
    <row r="50" spans="1:158" ht="6.95" customHeight="1">
      <c r="C50" s="591"/>
      <c r="D50" s="592"/>
      <c r="E50" s="592"/>
      <c r="F50" s="592"/>
      <c r="G50" s="592"/>
      <c r="H50" s="592"/>
      <c r="I50" s="592"/>
      <c r="J50" s="592"/>
      <c r="K50" s="592"/>
      <c r="L50" s="592"/>
      <c r="M50" s="592"/>
      <c r="N50" s="593"/>
      <c r="O50" s="51"/>
      <c r="AA50" s="599"/>
      <c r="AB50" s="599"/>
      <c r="AC50" s="599"/>
      <c r="AJ50" s="599"/>
      <c r="AK50" s="599"/>
      <c r="AL50" s="599"/>
      <c r="AN50" s="407"/>
      <c r="AO50" s="408"/>
      <c r="AP50" s="408"/>
      <c r="AQ50" s="408"/>
      <c r="AR50" s="408"/>
      <c r="AS50" s="408"/>
      <c r="AT50" s="408"/>
      <c r="AU50" s="408"/>
      <c r="AV50" s="408"/>
      <c r="AW50" s="408"/>
      <c r="AX50" s="408"/>
      <c r="AY50" s="408"/>
      <c r="AZ50" s="408"/>
      <c r="BA50" s="408"/>
      <c r="BB50" s="408"/>
      <c r="BC50" s="408"/>
      <c r="BD50" s="408"/>
      <c r="BE50" s="408"/>
      <c r="BF50" s="408"/>
      <c r="BG50" s="409"/>
      <c r="BH50" s="412"/>
      <c r="BI50" s="413"/>
      <c r="BJ50" s="413"/>
      <c r="BK50" s="413"/>
      <c r="BL50" s="413"/>
      <c r="BM50" s="413"/>
      <c r="BN50" s="30"/>
      <c r="BO50" s="30"/>
      <c r="BP50" s="30"/>
      <c r="BQ50" s="30"/>
      <c r="BR50" s="30"/>
      <c r="BS50" s="30"/>
      <c r="BT50" s="30"/>
      <c r="BU50" s="30"/>
      <c r="BV50" s="30"/>
      <c r="BW50" s="30"/>
      <c r="BX50" s="30"/>
      <c r="BY50" s="30"/>
      <c r="BZ50" s="31"/>
      <c r="CE50" s="548"/>
      <c r="CF50" s="548"/>
      <c r="CG50" s="548"/>
      <c r="CH50" s="548"/>
      <c r="CI50" s="548"/>
      <c r="CJ50" s="548"/>
      <c r="CK50" s="548"/>
      <c r="CL50" s="548"/>
      <c r="CM50" s="548"/>
      <c r="CN50" s="548"/>
      <c r="CO50" s="548"/>
      <c r="CP50" s="548"/>
      <c r="EF50" s="62"/>
      <c r="EG50" s="62"/>
      <c r="EH50" s="62"/>
      <c r="EJ50" s="618"/>
      <c r="EK50" s="618"/>
      <c r="EL50" s="618"/>
      <c r="EM50" s="618"/>
      <c r="EN50" s="618"/>
      <c r="EO50" s="618"/>
      <c r="EP50" s="618"/>
      <c r="EQ50" s="618"/>
      <c r="ER50" s="618"/>
      <c r="ES50" s="618"/>
      <c r="ET50" s="618"/>
      <c r="EU50" s="30"/>
      <c r="EV50" s="30"/>
      <c r="EW50" s="30"/>
      <c r="EX50" s="30"/>
      <c r="EY50" s="30"/>
      <c r="EZ50" s="30"/>
      <c r="FA50" s="30"/>
      <c r="FB50" s="30"/>
    </row>
    <row r="51" spans="1:158" ht="6.95" customHeight="1">
      <c r="C51" s="591"/>
      <c r="D51" s="592"/>
      <c r="E51" s="592"/>
      <c r="F51" s="592"/>
      <c r="G51" s="592"/>
      <c r="H51" s="592"/>
      <c r="I51" s="592"/>
      <c r="J51" s="592"/>
      <c r="K51" s="592"/>
      <c r="L51" s="592"/>
      <c r="M51" s="592"/>
      <c r="N51" s="593"/>
      <c r="O51" s="51"/>
      <c r="AA51" s="599"/>
      <c r="AB51" s="599"/>
      <c r="AC51" s="599"/>
      <c r="AJ51" s="599"/>
      <c r="AK51" s="599"/>
      <c r="AL51" s="599"/>
      <c r="AN51" s="407"/>
      <c r="AO51" s="408"/>
      <c r="AP51" s="408"/>
      <c r="AQ51" s="408"/>
      <c r="AR51" s="408"/>
      <c r="AS51" s="408"/>
      <c r="AT51" s="408"/>
      <c r="AU51" s="408"/>
      <c r="AV51" s="408"/>
      <c r="AW51" s="408"/>
      <c r="AX51" s="408"/>
      <c r="AY51" s="408"/>
      <c r="AZ51" s="408"/>
      <c r="BA51" s="408"/>
      <c r="BB51" s="408"/>
      <c r="BC51" s="408"/>
      <c r="BD51" s="408"/>
      <c r="BE51" s="408"/>
      <c r="BF51" s="408"/>
      <c r="BG51" s="409"/>
      <c r="BH51" s="34"/>
      <c r="BI51" s="30"/>
      <c r="BJ51" s="30"/>
      <c r="BK51" s="30"/>
      <c r="BL51" s="30"/>
      <c r="BM51" s="30"/>
      <c r="BN51" s="30"/>
      <c r="BO51" s="30"/>
      <c r="BP51" s="30"/>
      <c r="BQ51" s="30"/>
      <c r="BR51" s="30"/>
      <c r="BS51" s="30"/>
      <c r="BT51" s="30"/>
      <c r="BU51" s="30"/>
      <c r="BV51" s="30"/>
      <c r="BW51" s="30"/>
      <c r="BX51" s="30"/>
      <c r="BY51" s="30"/>
      <c r="BZ51" s="31"/>
      <c r="CE51" s="548"/>
      <c r="CF51" s="548"/>
      <c r="CG51" s="548"/>
      <c r="CH51" s="548"/>
      <c r="CI51" s="548"/>
      <c r="CJ51" s="548"/>
      <c r="CK51" s="548"/>
      <c r="CL51" s="548"/>
      <c r="CM51" s="548"/>
      <c r="CN51" s="548"/>
      <c r="CO51" s="548"/>
      <c r="CP51" s="548"/>
      <c r="EF51" s="62"/>
      <c r="EG51" s="62"/>
      <c r="EH51" s="62"/>
      <c r="EJ51" s="618"/>
      <c r="EK51" s="618"/>
      <c r="EL51" s="618"/>
      <c r="EM51" s="618"/>
      <c r="EN51" s="618"/>
      <c r="EO51" s="618"/>
      <c r="EP51" s="618"/>
      <c r="EQ51" s="618"/>
      <c r="ER51" s="618"/>
      <c r="ES51" s="618"/>
      <c r="ET51" s="618"/>
      <c r="EU51" s="30"/>
      <c r="EV51" s="30"/>
      <c r="EW51" s="30"/>
      <c r="EX51" s="30"/>
      <c r="EY51" s="30"/>
      <c r="EZ51" s="30"/>
      <c r="FA51" s="30"/>
      <c r="FB51" s="30"/>
    </row>
    <row r="52" spans="1:158" ht="6.95" customHeight="1">
      <c r="C52" s="591"/>
      <c r="D52" s="592"/>
      <c r="E52" s="592"/>
      <c r="F52" s="592"/>
      <c r="G52" s="592"/>
      <c r="H52" s="592"/>
      <c r="I52" s="592"/>
      <c r="J52" s="592"/>
      <c r="K52" s="592"/>
      <c r="L52" s="592"/>
      <c r="M52" s="592"/>
      <c r="N52" s="593"/>
      <c r="O52" s="51"/>
      <c r="AC52" s="3"/>
      <c r="AN52" s="334" t="s">
        <v>29</v>
      </c>
      <c r="AO52" s="335"/>
      <c r="AP52" s="335"/>
      <c r="AQ52" s="335"/>
      <c r="AR52" s="335"/>
      <c r="AS52" s="335"/>
      <c r="AT52" s="335"/>
      <c r="AU52" s="335"/>
      <c r="AV52" s="335"/>
      <c r="AW52" s="335"/>
      <c r="AX52" s="335"/>
      <c r="AY52" s="335"/>
      <c r="AZ52" s="335"/>
      <c r="BA52" s="335"/>
      <c r="BB52" s="335"/>
      <c r="BC52" s="335"/>
      <c r="BD52" s="335"/>
      <c r="BE52" s="335"/>
      <c r="BF52" s="335"/>
      <c r="BG52" s="336"/>
      <c r="BH52" s="39"/>
      <c r="BI52" s="40"/>
      <c r="BJ52" s="40"/>
      <c r="BK52" s="40"/>
      <c r="BL52" s="40"/>
      <c r="BM52" s="40"/>
      <c r="BN52" s="40"/>
      <c r="BO52" s="40"/>
      <c r="BP52" s="40"/>
      <c r="BQ52" s="40"/>
      <c r="BR52" s="40"/>
      <c r="BS52" s="40"/>
      <c r="BT52" s="40"/>
      <c r="BU52" s="40"/>
      <c r="BV52" s="40"/>
      <c r="BW52" s="40"/>
      <c r="BX52" s="40"/>
      <c r="BY52" s="40"/>
      <c r="BZ52" s="41"/>
      <c r="CE52" s="548"/>
      <c r="CF52" s="548"/>
      <c r="CG52" s="548"/>
      <c r="CH52" s="548"/>
      <c r="CI52" s="548"/>
      <c r="CJ52" s="548"/>
      <c r="CK52" s="548"/>
      <c r="CL52" s="548"/>
      <c r="CM52" s="548"/>
      <c r="CN52" s="548"/>
      <c r="CO52" s="548"/>
      <c r="CP52" s="548"/>
      <c r="EF52" s="62"/>
      <c r="EG52" s="62"/>
      <c r="EH52" s="62"/>
      <c r="EJ52" s="618"/>
      <c r="EK52" s="618"/>
      <c r="EL52" s="618"/>
      <c r="EM52" s="618"/>
      <c r="EN52" s="618"/>
      <c r="EO52" s="618"/>
      <c r="EP52" s="618"/>
      <c r="EQ52" s="618"/>
      <c r="ER52" s="618"/>
      <c r="ES52" s="618"/>
      <c r="ET52" s="618"/>
      <c r="EU52" s="30"/>
      <c r="EV52" s="30"/>
      <c r="EW52" s="30"/>
      <c r="EX52" s="30"/>
      <c r="EY52" s="30"/>
      <c r="EZ52" s="30"/>
      <c r="FA52" s="30"/>
      <c r="FB52" s="30"/>
    </row>
    <row r="53" spans="1:158" ht="6.95" customHeight="1">
      <c r="C53" s="591"/>
      <c r="D53" s="592"/>
      <c r="E53" s="592"/>
      <c r="F53" s="592"/>
      <c r="G53" s="592"/>
      <c r="H53" s="592"/>
      <c r="I53" s="592"/>
      <c r="J53" s="592"/>
      <c r="K53" s="592"/>
      <c r="L53" s="592"/>
      <c r="M53" s="592"/>
      <c r="N53" s="593"/>
      <c r="AN53" s="334"/>
      <c r="AO53" s="335"/>
      <c r="AP53" s="335"/>
      <c r="AQ53" s="335"/>
      <c r="AR53" s="335"/>
      <c r="AS53" s="335"/>
      <c r="AT53" s="335"/>
      <c r="AU53" s="335"/>
      <c r="AV53" s="335"/>
      <c r="AW53" s="335"/>
      <c r="AX53" s="335"/>
      <c r="AY53" s="335"/>
      <c r="AZ53" s="335"/>
      <c r="BA53" s="335"/>
      <c r="BB53" s="335"/>
      <c r="BC53" s="335"/>
      <c r="BD53" s="335"/>
      <c r="BE53" s="335"/>
      <c r="BF53" s="335"/>
      <c r="BG53" s="336"/>
      <c r="BH53" s="414" t="s">
        <v>16</v>
      </c>
      <c r="BI53" s="415"/>
      <c r="BJ53" s="415"/>
      <c r="BK53" s="415"/>
      <c r="BL53" s="415"/>
      <c r="BM53" s="415"/>
      <c r="BN53" s="30"/>
      <c r="BO53" s="30"/>
      <c r="BP53" s="30"/>
      <c r="BQ53" s="30"/>
      <c r="BR53" s="30"/>
      <c r="BS53" s="30"/>
      <c r="BT53" s="30"/>
      <c r="BU53" s="30"/>
      <c r="BV53" s="30"/>
      <c r="BW53" s="30"/>
      <c r="BX53" s="30"/>
      <c r="BY53" s="30"/>
      <c r="BZ53" s="31"/>
      <c r="CE53" s="548"/>
      <c r="CF53" s="548"/>
      <c r="CG53" s="548"/>
      <c r="CH53" s="548"/>
      <c r="CI53" s="548"/>
      <c r="CJ53" s="548"/>
      <c r="CK53" s="548"/>
      <c r="CL53" s="548"/>
      <c r="CM53" s="548"/>
      <c r="CN53" s="548"/>
      <c r="CO53" s="548"/>
      <c r="CP53" s="548"/>
      <c r="EJ53" s="618"/>
      <c r="EK53" s="618"/>
      <c r="EL53" s="618"/>
      <c r="EM53" s="618"/>
      <c r="EN53" s="618"/>
      <c r="EO53" s="618"/>
      <c r="EP53" s="618"/>
      <c r="EQ53" s="618"/>
      <c r="ER53" s="618"/>
      <c r="ES53" s="618"/>
      <c r="ET53" s="618"/>
      <c r="EU53" s="30"/>
      <c r="EV53" s="30"/>
      <c r="EW53" s="30"/>
      <c r="EX53" s="30"/>
      <c r="EY53" s="30"/>
      <c r="EZ53" s="30"/>
      <c r="FA53" s="30"/>
      <c r="FB53" s="30"/>
    </row>
    <row r="54" spans="1:158" ht="6.95" customHeight="1">
      <c r="C54" s="591"/>
      <c r="D54" s="592"/>
      <c r="E54" s="592"/>
      <c r="F54" s="592"/>
      <c r="G54" s="592"/>
      <c r="H54" s="592"/>
      <c r="I54" s="592"/>
      <c r="J54" s="592"/>
      <c r="K54" s="592"/>
      <c r="L54" s="592"/>
      <c r="M54" s="592"/>
      <c r="N54" s="593"/>
      <c r="O54" s="51"/>
      <c r="P54" s="586" t="s">
        <v>26</v>
      </c>
      <c r="Q54" s="586"/>
      <c r="R54" s="586"/>
      <c r="S54" s="586"/>
      <c r="T54" s="586"/>
      <c r="U54" s="586"/>
      <c r="AN54" s="334"/>
      <c r="AO54" s="335"/>
      <c r="AP54" s="335"/>
      <c r="AQ54" s="335"/>
      <c r="AR54" s="335"/>
      <c r="AS54" s="335"/>
      <c r="AT54" s="335"/>
      <c r="AU54" s="335"/>
      <c r="AV54" s="335"/>
      <c r="AW54" s="335"/>
      <c r="AX54" s="335"/>
      <c r="AY54" s="335"/>
      <c r="AZ54" s="335"/>
      <c r="BA54" s="335"/>
      <c r="BB54" s="335"/>
      <c r="BC54" s="335"/>
      <c r="BD54" s="335"/>
      <c r="BE54" s="335"/>
      <c r="BF54" s="335"/>
      <c r="BG54" s="336"/>
      <c r="BH54" s="412"/>
      <c r="BI54" s="413"/>
      <c r="BJ54" s="413"/>
      <c r="BK54" s="413"/>
      <c r="BL54" s="413"/>
      <c r="BM54" s="413"/>
      <c r="BN54" s="30"/>
      <c r="BO54" s="30"/>
      <c r="BP54" s="30"/>
      <c r="BQ54" s="30"/>
      <c r="BR54" s="30"/>
      <c r="BS54" s="30"/>
      <c r="BT54" s="30"/>
      <c r="BU54" s="30"/>
      <c r="BV54" s="30"/>
      <c r="BW54" s="30"/>
      <c r="BX54" s="30"/>
      <c r="BY54" s="30"/>
      <c r="BZ54" s="31"/>
      <c r="CE54" s="592"/>
      <c r="CF54" s="592"/>
      <c r="CG54" s="592"/>
      <c r="CH54" s="592"/>
      <c r="CI54" s="592"/>
      <c r="CJ54" s="592"/>
      <c r="CK54" s="592"/>
      <c r="CL54" s="592"/>
      <c r="CM54" s="592"/>
      <c r="CN54" s="592"/>
      <c r="CO54" s="592"/>
      <c r="CP54" s="592"/>
      <c r="DC54" s="599"/>
      <c r="DD54" s="599"/>
      <c r="DE54" s="599"/>
      <c r="DL54" s="599"/>
      <c r="DM54" s="599"/>
      <c r="DN54" s="599"/>
      <c r="DP54" s="408"/>
      <c r="DQ54" s="408"/>
      <c r="DR54" s="408"/>
      <c r="DS54" s="408"/>
      <c r="DT54" s="408"/>
      <c r="DU54" s="408"/>
      <c r="DV54" s="408"/>
      <c r="DW54" s="408"/>
      <c r="DX54" s="408"/>
      <c r="DY54" s="408"/>
      <c r="DZ54" s="408"/>
      <c r="EA54" s="408"/>
      <c r="EB54" s="408"/>
      <c r="EC54" s="408"/>
      <c r="ED54" s="408"/>
      <c r="EE54" s="408"/>
      <c r="EF54" s="408"/>
      <c r="EG54" s="408"/>
      <c r="EH54" s="408"/>
      <c r="EI54" s="408"/>
      <c r="EJ54" s="413"/>
      <c r="EK54" s="413"/>
      <c r="EL54" s="413"/>
      <c r="EM54" s="413"/>
      <c r="EN54" s="413"/>
      <c r="EO54" s="413"/>
      <c r="EP54" s="30"/>
      <c r="EQ54" s="30"/>
      <c r="ER54" s="30"/>
      <c r="ES54" s="30"/>
      <c r="ET54" s="30"/>
      <c r="EU54" s="30"/>
      <c r="EV54" s="30"/>
      <c r="EW54" s="30"/>
      <c r="EX54" s="30"/>
      <c r="EY54" s="30"/>
      <c r="EZ54" s="30"/>
      <c r="FA54" s="30"/>
      <c r="FB54" s="30"/>
    </row>
    <row r="55" spans="1:158" ht="6.95" customHeight="1">
      <c r="C55" s="591"/>
      <c r="D55" s="592"/>
      <c r="E55" s="592"/>
      <c r="F55" s="592"/>
      <c r="G55" s="592"/>
      <c r="H55" s="592"/>
      <c r="I55" s="592"/>
      <c r="J55" s="592"/>
      <c r="K55" s="592"/>
      <c r="L55" s="592"/>
      <c r="M55" s="592"/>
      <c r="N55" s="593"/>
      <c r="O55" s="51"/>
      <c r="P55" s="586"/>
      <c r="Q55" s="586"/>
      <c r="R55" s="586"/>
      <c r="S55" s="586"/>
      <c r="T55" s="586"/>
      <c r="U55" s="586"/>
      <c r="AN55" s="325" t="s">
        <v>30</v>
      </c>
      <c r="AO55" s="326"/>
      <c r="AP55" s="326"/>
      <c r="AQ55" s="326"/>
      <c r="AR55" s="326"/>
      <c r="AS55" s="326"/>
      <c r="AT55" s="326"/>
      <c r="AU55" s="326"/>
      <c r="AV55" s="326"/>
      <c r="AW55" s="326"/>
      <c r="AX55" s="326"/>
      <c r="AY55" s="326"/>
      <c r="AZ55" s="326"/>
      <c r="BA55" s="326"/>
      <c r="BB55" s="326"/>
      <c r="BC55" s="326"/>
      <c r="BD55" s="326"/>
      <c r="BE55" s="326"/>
      <c r="BF55" s="326"/>
      <c r="BG55" s="327"/>
      <c r="BH55" s="34"/>
      <c r="BI55" s="30"/>
      <c r="BJ55" s="30"/>
      <c r="BK55" s="30"/>
      <c r="BL55" s="30"/>
      <c r="BM55" s="30"/>
      <c r="BN55" s="30"/>
      <c r="BO55" s="30"/>
      <c r="BP55" s="30"/>
      <c r="BQ55" s="30"/>
      <c r="BR55" s="30"/>
      <c r="BS55" s="30"/>
      <c r="BT55" s="30"/>
      <c r="BU55" s="30"/>
      <c r="BV55" s="30"/>
      <c r="BW55" s="30"/>
      <c r="BX55" s="30"/>
      <c r="BY55" s="30"/>
      <c r="BZ55" s="31"/>
      <c r="CE55" s="592"/>
      <c r="CF55" s="592"/>
      <c r="CG55" s="592"/>
      <c r="CH55" s="592"/>
      <c r="CI55" s="592"/>
      <c r="CJ55" s="592"/>
      <c r="CK55" s="592"/>
      <c r="CL55" s="592"/>
      <c r="CM55" s="592"/>
      <c r="CN55" s="592"/>
      <c r="CO55" s="592"/>
      <c r="CP55" s="592"/>
      <c r="DC55" s="599"/>
      <c r="DD55" s="599"/>
      <c r="DE55" s="599"/>
      <c r="DL55" s="599"/>
      <c r="DM55" s="599"/>
      <c r="DN55" s="599"/>
      <c r="DP55" s="408"/>
      <c r="DQ55" s="408"/>
      <c r="DR55" s="408"/>
      <c r="DS55" s="408"/>
      <c r="DT55" s="408"/>
      <c r="DU55" s="408"/>
      <c r="DV55" s="408"/>
      <c r="DW55" s="408"/>
      <c r="DX55" s="408"/>
      <c r="DY55" s="408"/>
      <c r="DZ55" s="408"/>
      <c r="EA55" s="408"/>
      <c r="EB55" s="408"/>
      <c r="EC55" s="408"/>
      <c r="ED55" s="408"/>
      <c r="EE55" s="408"/>
      <c r="EF55" s="408"/>
      <c r="EG55" s="408"/>
      <c r="EH55" s="408"/>
      <c r="EI55" s="408"/>
      <c r="EJ55" s="413"/>
      <c r="EK55" s="413"/>
      <c r="EL55" s="413"/>
      <c r="EM55" s="413"/>
      <c r="EN55" s="413"/>
      <c r="EO55" s="413"/>
      <c r="EP55" s="30"/>
      <c r="EQ55" s="30"/>
      <c r="ER55" s="30"/>
      <c r="ES55" s="30"/>
      <c r="ET55" s="30"/>
      <c r="EU55" s="30"/>
      <c r="EV55" s="30"/>
      <c r="EW55" s="30"/>
      <c r="EX55" s="30"/>
      <c r="EY55" s="30"/>
      <c r="EZ55" s="30"/>
      <c r="FA55" s="30"/>
      <c r="FB55" s="30"/>
    </row>
    <row r="56" spans="1:158" ht="6.95" customHeight="1">
      <c r="C56" s="591"/>
      <c r="D56" s="592"/>
      <c r="E56" s="592"/>
      <c r="F56" s="592"/>
      <c r="G56" s="592"/>
      <c r="H56" s="592"/>
      <c r="I56" s="592"/>
      <c r="J56" s="592"/>
      <c r="K56" s="592"/>
      <c r="L56" s="592"/>
      <c r="M56" s="592"/>
      <c r="N56" s="593"/>
      <c r="O56" s="51"/>
      <c r="P56" s="586"/>
      <c r="Q56" s="586"/>
      <c r="R56" s="586"/>
      <c r="S56" s="586"/>
      <c r="T56" s="586"/>
      <c r="U56" s="586"/>
      <c r="AN56" s="325"/>
      <c r="AO56" s="326"/>
      <c r="AP56" s="326"/>
      <c r="AQ56" s="326"/>
      <c r="AR56" s="326"/>
      <c r="AS56" s="326"/>
      <c r="AT56" s="326"/>
      <c r="AU56" s="326"/>
      <c r="AV56" s="326"/>
      <c r="AW56" s="326"/>
      <c r="AX56" s="326"/>
      <c r="AY56" s="326"/>
      <c r="AZ56" s="326"/>
      <c r="BA56" s="326"/>
      <c r="BB56" s="326"/>
      <c r="BC56" s="326"/>
      <c r="BD56" s="326"/>
      <c r="BE56" s="326"/>
      <c r="BF56" s="326"/>
      <c r="BG56" s="327"/>
      <c r="BH56" s="34"/>
      <c r="BI56" s="30"/>
      <c r="BJ56" s="30"/>
      <c r="BK56" s="30"/>
      <c r="BL56" s="30"/>
      <c r="BM56" s="30"/>
      <c r="BN56" s="30"/>
      <c r="BO56" s="30"/>
      <c r="BP56" s="30"/>
      <c r="BQ56" s="30"/>
      <c r="BR56" s="30"/>
      <c r="BS56" s="30"/>
      <c r="BT56" s="30"/>
      <c r="BU56" s="30"/>
      <c r="BV56" s="30"/>
      <c r="BW56" s="30"/>
      <c r="BX56" s="30"/>
      <c r="BY56" s="30"/>
      <c r="BZ56" s="31"/>
      <c r="CE56" s="592"/>
      <c r="CF56" s="592"/>
      <c r="CG56" s="592"/>
      <c r="CH56" s="592"/>
      <c r="CI56" s="592"/>
      <c r="CJ56" s="592"/>
      <c r="CK56" s="592"/>
      <c r="CL56" s="592"/>
      <c r="CM56" s="592"/>
      <c r="CN56" s="592"/>
      <c r="CO56" s="592"/>
      <c r="CP56" s="592"/>
      <c r="DC56" s="599"/>
      <c r="DD56" s="599"/>
      <c r="DE56" s="599"/>
      <c r="DL56" s="599"/>
      <c r="DM56" s="599"/>
      <c r="DN56" s="599"/>
      <c r="DP56" s="408"/>
      <c r="DQ56" s="408"/>
      <c r="DR56" s="408"/>
      <c r="DS56" s="408"/>
      <c r="DT56" s="408"/>
      <c r="DU56" s="408"/>
      <c r="DV56" s="408"/>
      <c r="DW56" s="408"/>
      <c r="DX56" s="408"/>
      <c r="DY56" s="408"/>
      <c r="DZ56" s="408"/>
      <c r="EA56" s="408"/>
      <c r="EB56" s="408"/>
      <c r="EC56" s="408"/>
      <c r="ED56" s="408"/>
      <c r="EE56" s="408"/>
      <c r="EF56" s="408"/>
      <c r="EG56" s="408"/>
      <c r="EH56" s="408"/>
      <c r="EI56" s="408"/>
      <c r="EJ56" s="30"/>
      <c r="EK56" s="30"/>
      <c r="EL56" s="30"/>
      <c r="EM56" s="30"/>
      <c r="EN56" s="30"/>
      <c r="EO56" s="30"/>
      <c r="EP56" s="30"/>
      <c r="EQ56" s="30"/>
      <c r="ER56" s="30"/>
      <c r="ES56" s="30"/>
      <c r="ET56" s="30"/>
      <c r="EU56" s="30"/>
      <c r="EV56" s="30"/>
      <c r="EW56" s="30"/>
      <c r="EX56" s="30"/>
      <c r="EY56" s="30"/>
      <c r="EZ56" s="30"/>
      <c r="FA56" s="30"/>
      <c r="FB56" s="30"/>
    </row>
    <row r="57" spans="1:158" ht="6.95" customHeight="1">
      <c r="C57" s="591"/>
      <c r="D57" s="592"/>
      <c r="E57" s="592"/>
      <c r="F57" s="592"/>
      <c r="G57" s="592"/>
      <c r="H57" s="592"/>
      <c r="I57" s="592"/>
      <c r="J57" s="592"/>
      <c r="K57" s="592"/>
      <c r="L57" s="592"/>
      <c r="M57" s="592"/>
      <c r="N57" s="593"/>
      <c r="O57" s="51"/>
      <c r="P57" s="586"/>
      <c r="Q57" s="586"/>
      <c r="R57" s="586"/>
      <c r="S57" s="586"/>
      <c r="T57" s="586"/>
      <c r="U57" s="586"/>
      <c r="AN57" s="328"/>
      <c r="AO57" s="329"/>
      <c r="AP57" s="329"/>
      <c r="AQ57" s="329"/>
      <c r="AR57" s="329"/>
      <c r="AS57" s="329"/>
      <c r="AT57" s="329"/>
      <c r="AU57" s="329"/>
      <c r="AV57" s="329"/>
      <c r="AW57" s="329"/>
      <c r="AX57" s="329"/>
      <c r="AY57" s="329"/>
      <c r="AZ57" s="329"/>
      <c r="BA57" s="329"/>
      <c r="BB57" s="329"/>
      <c r="BC57" s="329"/>
      <c r="BD57" s="329"/>
      <c r="BE57" s="329"/>
      <c r="BF57" s="329"/>
      <c r="BG57" s="330"/>
      <c r="BH57" s="53"/>
      <c r="BI57" s="22"/>
      <c r="BJ57" s="22"/>
      <c r="BK57" s="22"/>
      <c r="BL57" s="22"/>
      <c r="BM57" s="22"/>
      <c r="BN57" s="22"/>
      <c r="BO57" s="22"/>
      <c r="BP57" s="22"/>
      <c r="BQ57" s="22"/>
      <c r="BR57" s="22"/>
      <c r="BS57" s="22"/>
      <c r="BT57" s="22"/>
      <c r="BU57" s="22"/>
      <c r="BV57" s="22"/>
      <c r="BW57" s="22"/>
      <c r="BX57" s="22"/>
      <c r="BY57" s="22"/>
      <c r="BZ57" s="23"/>
      <c r="CE57" s="592"/>
      <c r="CF57" s="592"/>
      <c r="CG57" s="592"/>
      <c r="CH57" s="592"/>
      <c r="CI57" s="592"/>
      <c r="CJ57" s="592"/>
      <c r="CK57" s="592"/>
      <c r="CL57" s="592"/>
      <c r="CM57" s="592"/>
      <c r="CN57" s="592"/>
      <c r="CO57" s="592"/>
      <c r="CP57" s="592"/>
      <c r="DE57" s="3"/>
      <c r="DP57" s="335"/>
      <c r="DQ57" s="335"/>
      <c r="DR57" s="335"/>
      <c r="DS57" s="335"/>
      <c r="DT57" s="335"/>
      <c r="DU57" s="335"/>
      <c r="DV57" s="335"/>
      <c r="DW57" s="335"/>
      <c r="DX57" s="335"/>
      <c r="DY57" s="335"/>
      <c r="DZ57" s="335"/>
      <c r="EA57" s="335"/>
      <c r="EB57" s="335"/>
      <c r="EC57" s="335"/>
      <c r="ED57" s="335"/>
      <c r="EE57" s="335"/>
      <c r="EF57" s="335"/>
      <c r="EG57" s="335"/>
      <c r="EH57" s="335"/>
      <c r="EI57" s="335"/>
      <c r="EJ57" s="30"/>
      <c r="EK57" s="30"/>
      <c r="EL57" s="30"/>
      <c r="EM57" s="30"/>
      <c r="EN57" s="30"/>
      <c r="EO57" s="30"/>
      <c r="EP57" s="30"/>
      <c r="EQ57" s="30"/>
      <c r="ER57" s="30"/>
      <c r="ES57" s="30"/>
      <c r="ET57" s="30"/>
      <c r="EU57" s="30"/>
      <c r="EV57" s="30"/>
      <c r="EW57" s="30"/>
      <c r="EX57" s="30"/>
      <c r="EY57" s="30"/>
      <c r="EZ57" s="30"/>
      <c r="FA57" s="30"/>
      <c r="FB57" s="30"/>
    </row>
    <row r="58" spans="1:158" ht="6.95" customHeight="1">
      <c r="C58" s="591"/>
      <c r="D58" s="592"/>
      <c r="E58" s="592"/>
      <c r="F58" s="592"/>
      <c r="G58" s="592"/>
      <c r="H58" s="592"/>
      <c r="I58" s="592"/>
      <c r="J58" s="592"/>
      <c r="K58" s="592"/>
      <c r="L58" s="592"/>
      <c r="M58" s="592"/>
      <c r="N58" s="593"/>
      <c r="O58" s="334" t="s">
        <v>27</v>
      </c>
      <c r="P58" s="335"/>
      <c r="Q58" s="335"/>
      <c r="R58" s="335"/>
      <c r="S58" s="335"/>
      <c r="T58" s="1"/>
      <c r="AN58" s="331" t="s">
        <v>31</v>
      </c>
      <c r="AO58" s="332"/>
      <c r="AP58" s="332"/>
      <c r="AQ58" s="332"/>
      <c r="AR58" s="332"/>
      <c r="AS58" s="332"/>
      <c r="AT58" s="332"/>
      <c r="AU58" s="332"/>
      <c r="AV58" s="332"/>
      <c r="AW58" s="332"/>
      <c r="AX58" s="332"/>
      <c r="AY58" s="332"/>
      <c r="AZ58" s="332"/>
      <c r="BA58" s="332"/>
      <c r="BB58" s="332"/>
      <c r="BC58" s="332"/>
      <c r="BD58" s="332"/>
      <c r="BE58" s="332"/>
      <c r="BF58" s="332"/>
      <c r="BG58" s="333"/>
      <c r="BH58" s="604" t="s">
        <v>17</v>
      </c>
      <c r="BI58" s="600"/>
      <c r="BJ58" s="600"/>
      <c r="BK58" s="600"/>
      <c r="BL58" s="600"/>
      <c r="BM58" s="600"/>
      <c r="BN58" s="600"/>
      <c r="BO58" s="600"/>
      <c r="BP58" s="600"/>
      <c r="BQ58" s="600"/>
      <c r="BR58" s="600"/>
      <c r="BS58" s="600"/>
      <c r="BT58" s="600"/>
      <c r="BU58" s="600"/>
      <c r="BV58" s="600"/>
      <c r="BW58" s="600"/>
      <c r="BX58" s="600"/>
      <c r="BY58" s="600"/>
      <c r="BZ58" s="601"/>
      <c r="CE58" s="592"/>
      <c r="CF58" s="592"/>
      <c r="CG58" s="592"/>
      <c r="CH58" s="592"/>
      <c r="CI58" s="592"/>
      <c r="CJ58" s="592"/>
      <c r="CK58" s="592"/>
      <c r="CL58" s="592"/>
      <c r="CM58" s="592"/>
      <c r="CN58" s="592"/>
      <c r="CO58" s="592"/>
      <c r="CP58" s="592"/>
      <c r="DP58" s="335"/>
      <c r="DQ58" s="335"/>
      <c r="DR58" s="335"/>
      <c r="DS58" s="335"/>
      <c r="DT58" s="335"/>
      <c r="DU58" s="335"/>
      <c r="DV58" s="335"/>
      <c r="DW58" s="335"/>
      <c r="DX58" s="335"/>
      <c r="DY58" s="335"/>
      <c r="DZ58" s="335"/>
      <c r="EA58" s="335"/>
      <c r="EB58" s="335"/>
      <c r="EC58" s="335"/>
      <c r="ED58" s="335"/>
      <c r="EE58" s="335"/>
      <c r="EF58" s="335"/>
      <c r="EG58" s="335"/>
      <c r="EH58" s="335"/>
      <c r="EI58" s="335"/>
      <c r="EJ58" s="413"/>
      <c r="EK58" s="413"/>
      <c r="EL58" s="413"/>
      <c r="EM58" s="413"/>
      <c r="EN58" s="413"/>
      <c r="EO58" s="413"/>
      <c r="EP58" s="30"/>
      <c r="EQ58" s="30"/>
      <c r="ER58" s="30"/>
      <c r="ES58" s="30"/>
      <c r="ET58" s="30"/>
      <c r="EU58" s="30"/>
      <c r="EV58" s="30"/>
      <c r="EW58" s="30"/>
      <c r="EX58" s="30"/>
      <c r="EY58" s="30"/>
      <c r="EZ58" s="30"/>
      <c r="FA58" s="30"/>
      <c r="FB58" s="30"/>
    </row>
    <row r="59" spans="1:158" ht="6.95" customHeight="1">
      <c r="C59" s="591"/>
      <c r="D59" s="592"/>
      <c r="E59" s="592"/>
      <c r="F59" s="592"/>
      <c r="G59" s="592"/>
      <c r="H59" s="592"/>
      <c r="I59" s="592"/>
      <c r="J59" s="592"/>
      <c r="K59" s="592"/>
      <c r="L59" s="592"/>
      <c r="M59" s="592"/>
      <c r="N59" s="593"/>
      <c r="O59" s="334"/>
      <c r="P59" s="335"/>
      <c r="Q59" s="335"/>
      <c r="R59" s="335"/>
      <c r="S59" s="335"/>
      <c r="T59" s="1"/>
      <c r="U59" s="1"/>
      <c r="AN59" s="334"/>
      <c r="AO59" s="335"/>
      <c r="AP59" s="335"/>
      <c r="AQ59" s="335"/>
      <c r="AR59" s="335"/>
      <c r="AS59" s="335"/>
      <c r="AT59" s="335"/>
      <c r="AU59" s="335"/>
      <c r="AV59" s="335"/>
      <c r="AW59" s="335"/>
      <c r="AX59" s="335"/>
      <c r="AY59" s="335"/>
      <c r="AZ59" s="335"/>
      <c r="BA59" s="335"/>
      <c r="BB59" s="335"/>
      <c r="BC59" s="335"/>
      <c r="BD59" s="335"/>
      <c r="BE59" s="335"/>
      <c r="BF59" s="335"/>
      <c r="BG59" s="336"/>
      <c r="BH59" s="604"/>
      <c r="BI59" s="600"/>
      <c r="BJ59" s="600"/>
      <c r="BK59" s="600"/>
      <c r="BL59" s="600"/>
      <c r="BM59" s="600"/>
      <c r="BN59" s="600"/>
      <c r="BO59" s="600"/>
      <c r="BP59" s="600"/>
      <c r="BQ59" s="600"/>
      <c r="BR59" s="600"/>
      <c r="BS59" s="600"/>
      <c r="BT59" s="600"/>
      <c r="BU59" s="600"/>
      <c r="BV59" s="600"/>
      <c r="BW59" s="600"/>
      <c r="BX59" s="600"/>
      <c r="BY59" s="600"/>
      <c r="BZ59" s="601"/>
      <c r="CE59" s="592"/>
      <c r="CF59" s="592"/>
      <c r="CG59" s="592"/>
      <c r="CH59" s="592"/>
      <c r="CI59" s="592"/>
      <c r="CJ59" s="592"/>
      <c r="CK59" s="592"/>
      <c r="CL59" s="592"/>
      <c r="CM59" s="592"/>
      <c r="CN59" s="592"/>
      <c r="CO59" s="592"/>
      <c r="CP59" s="592"/>
      <c r="CR59" s="586"/>
      <c r="CS59" s="586"/>
      <c r="CT59" s="586"/>
      <c r="CU59" s="586"/>
      <c r="CV59" s="586"/>
      <c r="CW59" s="586"/>
      <c r="DP59" s="335"/>
      <c r="DQ59" s="335"/>
      <c r="DR59" s="335"/>
      <c r="DS59" s="335"/>
      <c r="DT59" s="335"/>
      <c r="DU59" s="335"/>
      <c r="DV59" s="335"/>
      <c r="DW59" s="335"/>
      <c r="DX59" s="335"/>
      <c r="DY59" s="335"/>
      <c r="DZ59" s="335"/>
      <c r="EA59" s="335"/>
      <c r="EB59" s="335"/>
      <c r="EC59" s="335"/>
      <c r="ED59" s="335"/>
      <c r="EE59" s="335"/>
      <c r="EF59" s="335"/>
      <c r="EG59" s="335"/>
      <c r="EH59" s="335"/>
      <c r="EI59" s="335"/>
      <c r="EJ59" s="413"/>
      <c r="EK59" s="413"/>
      <c r="EL59" s="413"/>
      <c r="EM59" s="413"/>
      <c r="EN59" s="413"/>
      <c r="EO59" s="413"/>
      <c r="EP59" s="30"/>
      <c r="EQ59" s="30"/>
      <c r="ER59" s="30"/>
      <c r="ES59" s="30"/>
      <c r="ET59" s="30"/>
      <c r="EU59" s="30"/>
      <c r="EV59" s="30"/>
      <c r="EW59" s="30"/>
      <c r="EX59" s="30"/>
      <c r="EY59" s="30"/>
      <c r="EZ59" s="30"/>
      <c r="FA59" s="30"/>
      <c r="FB59" s="30"/>
    </row>
    <row r="60" spans="1:158" ht="6.95" customHeight="1">
      <c r="C60" s="594"/>
      <c r="D60" s="595"/>
      <c r="E60" s="595"/>
      <c r="F60" s="595"/>
      <c r="G60" s="595"/>
      <c r="H60" s="595"/>
      <c r="I60" s="595"/>
      <c r="J60" s="595"/>
      <c r="K60" s="595"/>
      <c r="L60" s="595"/>
      <c r="M60" s="595"/>
      <c r="N60" s="596"/>
      <c r="O60" s="337"/>
      <c r="P60" s="338"/>
      <c r="Q60" s="338"/>
      <c r="R60" s="338"/>
      <c r="S60" s="338"/>
      <c r="T60" s="59"/>
      <c r="U60" s="59"/>
      <c r="V60" s="37"/>
      <c r="W60" s="37"/>
      <c r="X60" s="37"/>
      <c r="Y60" s="37"/>
      <c r="Z60" s="37"/>
      <c r="AA60" s="37"/>
      <c r="AB60" s="37"/>
      <c r="AC60" s="37"/>
      <c r="AD60" s="37"/>
      <c r="AE60" s="37"/>
      <c r="AF60" s="37"/>
      <c r="AG60" s="37"/>
      <c r="AH60" s="37"/>
      <c r="AI60" s="37"/>
      <c r="AJ60" s="37"/>
      <c r="AK60" s="37"/>
      <c r="AL60" s="37"/>
      <c r="AM60" s="37"/>
      <c r="AN60" s="337"/>
      <c r="AO60" s="338"/>
      <c r="AP60" s="338"/>
      <c r="AQ60" s="338"/>
      <c r="AR60" s="338"/>
      <c r="AS60" s="338"/>
      <c r="AT60" s="338"/>
      <c r="AU60" s="338"/>
      <c r="AV60" s="338"/>
      <c r="AW60" s="338"/>
      <c r="AX60" s="338"/>
      <c r="AY60" s="338"/>
      <c r="AZ60" s="338"/>
      <c r="BA60" s="338"/>
      <c r="BB60" s="338"/>
      <c r="BC60" s="338"/>
      <c r="BD60" s="338"/>
      <c r="BE60" s="338"/>
      <c r="BF60" s="338"/>
      <c r="BG60" s="339"/>
      <c r="BH60" s="605"/>
      <c r="BI60" s="602"/>
      <c r="BJ60" s="602"/>
      <c r="BK60" s="602"/>
      <c r="BL60" s="602"/>
      <c r="BM60" s="602"/>
      <c r="BN60" s="602"/>
      <c r="BO60" s="602"/>
      <c r="BP60" s="602"/>
      <c r="BQ60" s="602"/>
      <c r="BR60" s="602"/>
      <c r="BS60" s="602"/>
      <c r="BT60" s="602"/>
      <c r="BU60" s="602"/>
      <c r="BV60" s="602"/>
      <c r="BW60" s="602"/>
      <c r="BX60" s="602"/>
      <c r="BY60" s="602"/>
      <c r="BZ60" s="603"/>
      <c r="CE60" s="592"/>
      <c r="CF60" s="592"/>
      <c r="CG60" s="592"/>
      <c r="CH60" s="592"/>
      <c r="CI60" s="592"/>
      <c r="CJ60" s="592"/>
      <c r="CK60" s="592"/>
      <c r="CL60" s="592"/>
      <c r="CM60" s="592"/>
      <c r="CN60" s="592"/>
      <c r="CO60" s="592"/>
      <c r="CP60" s="592"/>
      <c r="CR60" s="586"/>
      <c r="CS60" s="586"/>
      <c r="CT60" s="586"/>
      <c r="CU60" s="586"/>
      <c r="CV60" s="586"/>
      <c r="CW60" s="586"/>
      <c r="DP60" s="326"/>
      <c r="DQ60" s="326"/>
      <c r="DR60" s="326"/>
      <c r="DS60" s="326"/>
      <c r="DT60" s="326"/>
      <c r="DU60" s="326"/>
      <c r="DV60" s="326"/>
      <c r="DW60" s="326"/>
      <c r="DX60" s="326"/>
      <c r="DY60" s="326"/>
      <c r="DZ60" s="326"/>
      <c r="EA60" s="326"/>
      <c r="EB60" s="326"/>
      <c r="EC60" s="326"/>
      <c r="ED60" s="326"/>
      <c r="EE60" s="326"/>
      <c r="EF60" s="326"/>
      <c r="EG60" s="326"/>
      <c r="EH60" s="326"/>
      <c r="EI60" s="326"/>
      <c r="EJ60" s="30"/>
      <c r="EK60" s="30"/>
      <c r="EL60" s="30"/>
      <c r="EM60" s="30"/>
      <c r="EN60" s="30"/>
      <c r="EO60" s="30"/>
      <c r="EP60" s="30"/>
      <c r="EQ60" s="30"/>
      <c r="ER60" s="30"/>
      <c r="ES60" s="30"/>
      <c r="ET60" s="30"/>
      <c r="EU60" s="30"/>
      <c r="EV60" s="30"/>
      <c r="EW60" s="30"/>
      <c r="EX60" s="30"/>
      <c r="EY60" s="30"/>
      <c r="EZ60" s="30"/>
      <c r="FA60" s="30"/>
      <c r="FB60" s="30"/>
    </row>
    <row r="61" spans="1:158" ht="22.5" customHeight="1">
      <c r="CE61" s="592"/>
      <c r="CF61" s="592"/>
      <c r="CG61" s="592"/>
      <c r="CH61" s="592"/>
      <c r="CI61" s="592"/>
      <c r="CJ61" s="592"/>
      <c r="CK61" s="592"/>
      <c r="CL61" s="592"/>
      <c r="CM61" s="592"/>
      <c r="CN61" s="592"/>
      <c r="CO61" s="592"/>
      <c r="CP61" s="592"/>
      <c r="CR61" s="586"/>
      <c r="CS61" s="586"/>
      <c r="CT61" s="586"/>
      <c r="CU61" s="586"/>
      <c r="CV61" s="586"/>
      <c r="CW61" s="586"/>
      <c r="DP61" s="326"/>
      <c r="DQ61" s="326"/>
      <c r="DR61" s="326"/>
      <c r="DS61" s="326"/>
      <c r="DT61" s="326"/>
      <c r="DU61" s="326"/>
      <c r="DV61" s="326"/>
      <c r="DW61" s="326"/>
      <c r="DX61" s="326"/>
      <c r="DY61" s="326"/>
      <c r="DZ61" s="326"/>
      <c r="EA61" s="326"/>
      <c r="EB61" s="326"/>
      <c r="EC61" s="326"/>
      <c r="ED61" s="326"/>
      <c r="EE61" s="326"/>
      <c r="EF61" s="326"/>
      <c r="EG61" s="326"/>
      <c r="EH61" s="326"/>
      <c r="EI61" s="326"/>
      <c r="EJ61" s="30"/>
      <c r="EK61" s="30"/>
      <c r="EL61" s="30"/>
      <c r="EM61" s="30"/>
      <c r="EN61" s="30"/>
      <c r="EO61" s="30"/>
      <c r="EP61" s="30"/>
      <c r="EQ61" s="30"/>
      <c r="ER61" s="30"/>
      <c r="ES61" s="30"/>
      <c r="ET61" s="30"/>
      <c r="EU61" s="30"/>
      <c r="EV61" s="30"/>
      <c r="EW61" s="30"/>
      <c r="EX61" s="30"/>
      <c r="EY61" s="30"/>
      <c r="EZ61" s="30"/>
      <c r="FA61" s="30"/>
      <c r="FB61" s="30"/>
    </row>
    <row r="62" spans="1:158" ht="9" customHeight="1">
      <c r="A62" s="586" t="s">
        <v>2044</v>
      </c>
      <c r="B62" s="586"/>
      <c r="C62" s="586"/>
      <c r="D62" s="586"/>
      <c r="E62" s="586"/>
      <c r="F62" s="586"/>
      <c r="G62" s="586"/>
      <c r="H62" s="586"/>
      <c r="I62" s="586"/>
      <c r="J62" s="586"/>
      <c r="K62" s="586"/>
      <c r="L62" s="586"/>
      <c r="M62" s="586"/>
      <c r="N62" s="586"/>
      <c r="O62" s="586"/>
      <c r="P62" s="586"/>
      <c r="Q62" s="586"/>
      <c r="R62" s="586"/>
      <c r="S62" s="586"/>
      <c r="T62" s="586"/>
      <c r="U62" s="586"/>
      <c r="V62" s="586"/>
      <c r="W62" s="586"/>
      <c r="X62" s="586"/>
      <c r="Y62" s="586"/>
      <c r="Z62" s="586"/>
      <c r="AA62" s="586"/>
      <c r="AB62" s="586"/>
      <c r="AC62" s="586"/>
      <c r="AD62" s="586"/>
      <c r="AE62" s="586"/>
      <c r="AF62" s="586"/>
      <c r="AG62" s="586"/>
      <c r="AH62" s="586"/>
      <c r="AI62" s="586"/>
      <c r="AJ62" s="586"/>
      <c r="AK62" s="586"/>
      <c r="AL62" s="586"/>
      <c r="AM62" s="586"/>
      <c r="AN62" s="586"/>
      <c r="AO62" s="586"/>
      <c r="AP62" s="586"/>
      <c r="AQ62" s="586"/>
      <c r="AR62" s="586"/>
      <c r="AS62" s="586"/>
      <c r="AT62" s="586"/>
      <c r="AU62" s="586"/>
      <c r="AV62" s="586"/>
      <c r="AW62" s="586"/>
      <c r="AX62" s="586"/>
      <c r="AY62" s="586"/>
      <c r="AZ62" s="586"/>
      <c r="BA62" s="586"/>
      <c r="BB62" s="586"/>
      <c r="BC62" s="586"/>
      <c r="BD62" s="586"/>
      <c r="BE62" s="586"/>
      <c r="BF62" s="586"/>
      <c r="BG62" s="586"/>
      <c r="BH62" s="586"/>
      <c r="BI62" s="586"/>
      <c r="BJ62" s="586"/>
      <c r="BK62" s="586"/>
      <c r="BL62" s="586"/>
      <c r="BM62" s="586"/>
      <c r="BN62" s="586"/>
      <c r="BO62" s="586"/>
      <c r="BP62" s="586"/>
      <c r="BQ62" s="586"/>
      <c r="BR62" s="586"/>
      <c r="BS62" s="586"/>
      <c r="BT62" s="586"/>
      <c r="BU62" s="586"/>
      <c r="BV62" s="586"/>
      <c r="BW62" s="586"/>
      <c r="BX62" s="586"/>
      <c r="BY62" s="586"/>
      <c r="BZ62" s="586"/>
      <c r="CE62" s="592"/>
      <c r="CF62" s="592"/>
      <c r="CG62" s="592"/>
      <c r="CH62" s="592"/>
      <c r="CI62" s="592"/>
      <c r="CJ62" s="592"/>
      <c r="CK62" s="592"/>
      <c r="CL62" s="592"/>
      <c r="CM62" s="592"/>
      <c r="CN62" s="592"/>
      <c r="CO62" s="592"/>
      <c r="CP62" s="592"/>
      <c r="CR62" s="586"/>
      <c r="CS62" s="586"/>
      <c r="CT62" s="586"/>
      <c r="CU62" s="586"/>
      <c r="CV62" s="586"/>
      <c r="CW62" s="586"/>
      <c r="DP62" s="326"/>
      <c r="DQ62" s="326"/>
      <c r="DR62" s="326"/>
      <c r="DS62" s="326"/>
      <c r="DT62" s="326"/>
      <c r="DU62" s="326"/>
      <c r="DV62" s="326"/>
      <c r="DW62" s="326"/>
      <c r="DX62" s="326"/>
      <c r="DY62" s="326"/>
      <c r="DZ62" s="326"/>
      <c r="EA62" s="326"/>
      <c r="EB62" s="326"/>
      <c r="EC62" s="326"/>
      <c r="ED62" s="326"/>
      <c r="EE62" s="326"/>
      <c r="EF62" s="326"/>
      <c r="EG62" s="326"/>
      <c r="EH62" s="326"/>
      <c r="EI62" s="326"/>
      <c r="EK62" s="16"/>
      <c r="EL62" s="16"/>
      <c r="EM62" s="16"/>
      <c r="EN62" s="16"/>
      <c r="EO62" s="16"/>
      <c r="EP62" s="16"/>
      <c r="EQ62" s="16"/>
      <c r="ER62" s="16"/>
      <c r="ES62" s="16"/>
      <c r="ET62" s="16"/>
      <c r="EU62" s="16"/>
      <c r="EV62" s="16"/>
      <c r="EW62" s="16"/>
      <c r="EX62" s="16"/>
      <c r="EY62" s="16"/>
      <c r="EZ62" s="16"/>
      <c r="FA62" s="16"/>
      <c r="FB62" s="16"/>
    </row>
    <row r="63" spans="1:158" ht="9" customHeight="1">
      <c r="A63" s="586"/>
      <c r="B63" s="586"/>
      <c r="C63" s="586"/>
      <c r="D63" s="586"/>
      <c r="E63" s="586"/>
      <c r="F63" s="586"/>
      <c r="G63" s="586"/>
      <c r="H63" s="586"/>
      <c r="I63" s="586"/>
      <c r="J63" s="586"/>
      <c r="K63" s="586"/>
      <c r="L63" s="586"/>
      <c r="M63" s="586"/>
      <c r="N63" s="586"/>
      <c r="O63" s="586"/>
      <c r="P63" s="586"/>
      <c r="Q63" s="586"/>
      <c r="R63" s="586"/>
      <c r="S63" s="586"/>
      <c r="T63" s="586"/>
      <c r="U63" s="586"/>
      <c r="V63" s="586"/>
      <c r="W63" s="586"/>
      <c r="X63" s="586"/>
      <c r="Y63" s="586"/>
      <c r="Z63" s="586"/>
      <c r="AA63" s="586"/>
      <c r="AB63" s="586"/>
      <c r="AC63" s="586"/>
      <c r="AD63" s="586"/>
      <c r="AE63" s="586"/>
      <c r="AF63" s="586"/>
      <c r="AG63" s="586"/>
      <c r="AH63" s="586"/>
      <c r="AI63" s="586"/>
      <c r="AJ63" s="586"/>
      <c r="AK63" s="586"/>
      <c r="AL63" s="586"/>
      <c r="AM63" s="586"/>
      <c r="AN63" s="586"/>
      <c r="AO63" s="586"/>
      <c r="AP63" s="586"/>
      <c r="AQ63" s="586"/>
      <c r="AR63" s="586"/>
      <c r="AS63" s="586"/>
      <c r="AT63" s="586"/>
      <c r="AU63" s="586"/>
      <c r="AV63" s="586"/>
      <c r="AW63" s="586"/>
      <c r="AX63" s="586"/>
      <c r="AY63" s="586"/>
      <c r="AZ63" s="586"/>
      <c r="BA63" s="586"/>
      <c r="BB63" s="586"/>
      <c r="BC63" s="586"/>
      <c r="BD63" s="586"/>
      <c r="BE63" s="586"/>
      <c r="BF63" s="586"/>
      <c r="BG63" s="586"/>
      <c r="BH63" s="586"/>
      <c r="BI63" s="586"/>
      <c r="BJ63" s="586"/>
      <c r="BK63" s="586"/>
      <c r="BL63" s="586"/>
      <c r="BM63" s="586"/>
      <c r="BN63" s="586"/>
      <c r="BO63" s="586"/>
      <c r="BP63" s="586"/>
      <c r="BQ63" s="586"/>
      <c r="BR63" s="586"/>
      <c r="BS63" s="586"/>
      <c r="BT63" s="586"/>
      <c r="BU63" s="586"/>
      <c r="BV63" s="586"/>
      <c r="BW63" s="586"/>
      <c r="BX63" s="586"/>
      <c r="BY63" s="586"/>
      <c r="BZ63" s="586"/>
      <c r="CE63" s="592"/>
      <c r="CF63" s="592"/>
      <c r="CG63" s="592"/>
      <c r="CH63" s="592"/>
      <c r="CI63" s="592"/>
      <c r="CJ63" s="592"/>
      <c r="CK63" s="592"/>
      <c r="CL63" s="592"/>
      <c r="CM63" s="592"/>
      <c r="CN63" s="592"/>
      <c r="CO63" s="592"/>
      <c r="CP63" s="592"/>
      <c r="CQ63" s="335"/>
      <c r="CR63" s="335"/>
      <c r="CS63" s="335"/>
      <c r="CT63" s="335"/>
      <c r="CU63" s="335"/>
      <c r="CV63" s="1"/>
      <c r="DP63" s="335"/>
      <c r="DQ63" s="335"/>
      <c r="DR63" s="335"/>
      <c r="DS63" s="335"/>
      <c r="DT63" s="335"/>
      <c r="DU63" s="335"/>
      <c r="DV63" s="335"/>
      <c r="DW63" s="335"/>
      <c r="DX63" s="335"/>
      <c r="DY63" s="335"/>
      <c r="DZ63" s="335"/>
      <c r="EA63" s="335"/>
      <c r="EB63" s="335"/>
      <c r="EC63" s="335"/>
      <c r="ED63" s="335"/>
      <c r="EE63" s="335"/>
      <c r="EF63" s="335"/>
      <c r="EG63" s="335"/>
      <c r="EH63" s="335"/>
      <c r="EI63" s="335"/>
      <c r="EJ63" s="600"/>
      <c r="EK63" s="600"/>
      <c r="EL63" s="600"/>
      <c r="EM63" s="600"/>
      <c r="EN63" s="600"/>
      <c r="EO63" s="600"/>
      <c r="EP63" s="600"/>
      <c r="EQ63" s="600"/>
      <c r="ER63" s="600"/>
      <c r="ES63" s="600"/>
      <c r="ET63" s="600"/>
      <c r="EU63" s="600"/>
      <c r="EV63" s="600"/>
      <c r="EW63" s="600"/>
      <c r="EX63" s="600"/>
      <c r="EY63" s="600"/>
      <c r="EZ63" s="600"/>
      <c r="FA63" s="600"/>
      <c r="FB63" s="600"/>
    </row>
    <row r="64" spans="1:158" ht="9" customHeight="1">
      <c r="A64" s="586" t="s">
        <v>2045</v>
      </c>
      <c r="B64" s="586"/>
      <c r="C64" s="586"/>
      <c r="D64" s="586"/>
      <c r="E64" s="586"/>
      <c r="F64" s="586"/>
      <c r="G64" s="586"/>
      <c r="H64" s="586"/>
      <c r="I64" s="586"/>
      <c r="J64" s="586"/>
      <c r="K64" s="586"/>
      <c r="L64" s="586"/>
      <c r="M64" s="586"/>
      <c r="N64" s="586"/>
      <c r="O64" s="586"/>
      <c r="P64" s="586"/>
      <c r="Q64" s="586"/>
      <c r="R64" s="586"/>
      <c r="S64" s="586"/>
      <c r="T64" s="586"/>
      <c r="U64" s="586"/>
      <c r="V64" s="586"/>
      <c r="W64" s="586"/>
      <c r="X64" s="586"/>
      <c r="Y64" s="586"/>
      <c r="Z64" s="586"/>
      <c r="AA64" s="586"/>
      <c r="AB64" s="586"/>
      <c r="AC64" s="586"/>
      <c r="AD64" s="586"/>
      <c r="AE64" s="586"/>
      <c r="AF64" s="586"/>
      <c r="AG64" s="586"/>
      <c r="AH64" s="586"/>
      <c r="AI64" s="586"/>
      <c r="AJ64" s="586"/>
      <c r="AK64" s="586"/>
      <c r="AL64" s="586"/>
      <c r="AM64" s="586"/>
      <c r="AN64" s="586"/>
      <c r="AO64" s="586"/>
      <c r="AP64" s="586"/>
      <c r="AQ64" s="586"/>
      <c r="AR64" s="586"/>
      <c r="AS64" s="586"/>
      <c r="AT64" s="586"/>
      <c r="AU64" s="586"/>
      <c r="AV64" s="586"/>
      <c r="AW64" s="586"/>
      <c r="AX64" s="586"/>
      <c r="AY64" s="586"/>
      <c r="AZ64" s="586"/>
      <c r="BA64" s="586"/>
      <c r="BB64" s="586"/>
      <c r="BC64" s="586"/>
      <c r="BD64" s="586"/>
      <c r="BE64" s="586"/>
      <c r="BF64" s="586"/>
      <c r="BG64" s="586"/>
      <c r="BH64" s="586"/>
      <c r="BI64" s="586"/>
      <c r="BJ64" s="586"/>
      <c r="BK64" s="586"/>
      <c r="BL64" s="586"/>
      <c r="BM64" s="586"/>
      <c r="BN64" s="586"/>
      <c r="BO64" s="586"/>
      <c r="BP64" s="586"/>
      <c r="BQ64" s="586"/>
      <c r="BR64" s="586"/>
      <c r="BS64" s="586"/>
      <c r="BT64" s="586"/>
      <c r="BU64" s="586"/>
      <c r="BV64" s="586"/>
      <c r="BW64" s="586"/>
      <c r="BX64" s="586"/>
      <c r="BY64" s="586"/>
      <c r="BZ64" s="586"/>
      <c r="CA64" s="586"/>
      <c r="CB64" s="1"/>
      <c r="CE64" s="592"/>
      <c r="CF64" s="592"/>
      <c r="CG64" s="592"/>
      <c r="CH64" s="592"/>
      <c r="CI64" s="592"/>
      <c r="CJ64" s="592"/>
      <c r="CK64" s="592"/>
      <c r="CL64" s="592"/>
      <c r="CM64" s="592"/>
      <c r="CN64" s="592"/>
      <c r="CO64" s="592"/>
      <c r="CP64" s="592"/>
      <c r="CQ64" s="335"/>
      <c r="CR64" s="335"/>
      <c r="CS64" s="335"/>
      <c r="CT64" s="335"/>
      <c r="CU64" s="335"/>
      <c r="CV64" s="1"/>
      <c r="CW64" s="1"/>
      <c r="DP64" s="335"/>
      <c r="DQ64" s="335"/>
      <c r="DR64" s="335"/>
      <c r="DS64" s="335"/>
      <c r="DT64" s="335"/>
      <c r="DU64" s="335"/>
      <c r="DV64" s="335"/>
      <c r="DW64" s="335"/>
      <c r="DX64" s="335"/>
      <c r="DY64" s="335"/>
      <c r="DZ64" s="335"/>
      <c r="EA64" s="335"/>
      <c r="EB64" s="335"/>
      <c r="EC64" s="335"/>
      <c r="ED64" s="335"/>
      <c r="EE64" s="335"/>
      <c r="EF64" s="335"/>
      <c r="EG64" s="335"/>
      <c r="EH64" s="335"/>
      <c r="EI64" s="335"/>
      <c r="EJ64" s="600"/>
      <c r="EK64" s="600"/>
      <c r="EL64" s="600"/>
      <c r="EM64" s="600"/>
      <c r="EN64" s="600"/>
      <c r="EO64" s="600"/>
      <c r="EP64" s="600"/>
      <c r="EQ64" s="600"/>
      <c r="ER64" s="600"/>
      <c r="ES64" s="600"/>
      <c r="ET64" s="600"/>
      <c r="EU64" s="600"/>
      <c r="EV64" s="600"/>
      <c r="EW64" s="600"/>
      <c r="EX64" s="600"/>
      <c r="EY64" s="600"/>
      <c r="EZ64" s="600"/>
      <c r="FA64" s="600"/>
      <c r="FB64" s="600"/>
    </row>
    <row r="65" spans="1:158" ht="9" customHeight="1">
      <c r="A65" s="586"/>
      <c r="B65" s="586"/>
      <c r="C65" s="586"/>
      <c r="D65" s="586"/>
      <c r="E65" s="586"/>
      <c r="F65" s="586"/>
      <c r="G65" s="586"/>
      <c r="H65" s="586"/>
      <c r="I65" s="586"/>
      <c r="J65" s="586"/>
      <c r="K65" s="586"/>
      <c r="L65" s="586"/>
      <c r="M65" s="586"/>
      <c r="N65" s="586"/>
      <c r="O65" s="586"/>
      <c r="P65" s="586"/>
      <c r="Q65" s="586"/>
      <c r="R65" s="586"/>
      <c r="S65" s="586"/>
      <c r="T65" s="586"/>
      <c r="U65" s="586"/>
      <c r="V65" s="586"/>
      <c r="W65" s="586"/>
      <c r="X65" s="586"/>
      <c r="Y65" s="586"/>
      <c r="Z65" s="586"/>
      <c r="AA65" s="586"/>
      <c r="AB65" s="586"/>
      <c r="AC65" s="586"/>
      <c r="AD65" s="586"/>
      <c r="AE65" s="586"/>
      <c r="AF65" s="586"/>
      <c r="AG65" s="586"/>
      <c r="AH65" s="586"/>
      <c r="AI65" s="586"/>
      <c r="AJ65" s="586"/>
      <c r="AK65" s="586"/>
      <c r="AL65" s="586"/>
      <c r="AM65" s="586"/>
      <c r="AN65" s="586"/>
      <c r="AO65" s="586"/>
      <c r="AP65" s="586"/>
      <c r="AQ65" s="586"/>
      <c r="AR65" s="586"/>
      <c r="AS65" s="586"/>
      <c r="AT65" s="586"/>
      <c r="AU65" s="586"/>
      <c r="AV65" s="586"/>
      <c r="AW65" s="586"/>
      <c r="AX65" s="586"/>
      <c r="AY65" s="586"/>
      <c r="AZ65" s="586"/>
      <c r="BA65" s="586"/>
      <c r="BB65" s="586"/>
      <c r="BC65" s="586"/>
      <c r="BD65" s="586"/>
      <c r="BE65" s="586"/>
      <c r="BF65" s="586"/>
      <c r="BG65" s="586"/>
      <c r="BH65" s="586"/>
      <c r="BI65" s="586"/>
      <c r="BJ65" s="586"/>
      <c r="BK65" s="586"/>
      <c r="BL65" s="586"/>
      <c r="BM65" s="586"/>
      <c r="BN65" s="586"/>
      <c r="BO65" s="586"/>
      <c r="BP65" s="586"/>
      <c r="BQ65" s="586"/>
      <c r="BR65" s="586"/>
      <c r="BS65" s="586"/>
      <c r="BT65" s="586"/>
      <c r="BU65" s="586"/>
      <c r="BV65" s="586"/>
      <c r="BW65" s="586"/>
      <c r="BX65" s="586"/>
      <c r="BY65" s="586"/>
      <c r="BZ65" s="586"/>
      <c r="CA65" s="586"/>
      <c r="CB65" s="1"/>
      <c r="CE65" s="592"/>
      <c r="CF65" s="592"/>
      <c r="CG65" s="592"/>
      <c r="CH65" s="592"/>
      <c r="CI65" s="592"/>
      <c r="CJ65" s="592"/>
      <c r="CK65" s="592"/>
      <c r="CL65" s="592"/>
      <c r="CM65" s="592"/>
      <c r="CN65" s="592"/>
      <c r="CO65" s="592"/>
      <c r="CP65" s="592"/>
      <c r="CQ65" s="335"/>
      <c r="CR65" s="335"/>
      <c r="CS65" s="335"/>
      <c r="CT65" s="335"/>
      <c r="CU65" s="335"/>
      <c r="CV65" s="1"/>
      <c r="CW65" s="1"/>
      <c r="DP65" s="335"/>
      <c r="DQ65" s="335"/>
      <c r="DR65" s="335"/>
      <c r="DS65" s="335"/>
      <c r="DT65" s="335"/>
      <c r="DU65" s="335"/>
      <c r="DV65" s="335"/>
      <c r="DW65" s="335"/>
      <c r="DX65" s="335"/>
      <c r="DY65" s="335"/>
      <c r="DZ65" s="335"/>
      <c r="EA65" s="335"/>
      <c r="EB65" s="335"/>
      <c r="EC65" s="335"/>
      <c r="ED65" s="335"/>
      <c r="EE65" s="335"/>
      <c r="EF65" s="335"/>
      <c r="EG65" s="335"/>
      <c r="EH65" s="335"/>
      <c r="EI65" s="335"/>
      <c r="EJ65" s="600"/>
      <c r="EK65" s="600"/>
      <c r="EL65" s="600"/>
      <c r="EM65" s="600"/>
      <c r="EN65" s="600"/>
      <c r="EO65" s="600"/>
      <c r="EP65" s="600"/>
      <c r="EQ65" s="600"/>
      <c r="ER65" s="600"/>
      <c r="ES65" s="600"/>
      <c r="ET65" s="600"/>
      <c r="EU65" s="600"/>
      <c r="EV65" s="600"/>
      <c r="EW65" s="600"/>
      <c r="EX65" s="600"/>
      <c r="EY65" s="600"/>
      <c r="EZ65" s="600"/>
      <c r="FA65" s="600"/>
      <c r="FB65" s="600"/>
    </row>
    <row r="66" spans="1:158" ht="9" customHeight="1">
      <c r="A66" s="586" t="s">
        <v>2046</v>
      </c>
      <c r="B66" s="586"/>
      <c r="C66" s="586"/>
      <c r="D66" s="586"/>
      <c r="E66" s="586"/>
      <c r="F66" s="586"/>
      <c r="G66" s="586"/>
      <c r="H66" s="586"/>
      <c r="I66" s="586"/>
      <c r="J66" s="586"/>
      <c r="K66" s="586"/>
      <c r="L66" s="586"/>
      <c r="M66" s="586"/>
      <c r="N66" s="586"/>
      <c r="O66" s="586"/>
      <c r="P66" s="586"/>
      <c r="Q66" s="586"/>
      <c r="R66" s="586"/>
      <c r="S66" s="586"/>
      <c r="T66" s="586"/>
      <c r="U66" s="586"/>
      <c r="V66" s="586"/>
      <c r="W66" s="586"/>
      <c r="X66" s="586"/>
      <c r="Y66" s="586"/>
      <c r="Z66" s="586"/>
      <c r="AA66" s="586"/>
      <c r="AB66" s="586"/>
      <c r="AC66" s="586"/>
      <c r="AD66" s="586"/>
      <c r="AE66" s="586"/>
      <c r="AF66" s="586"/>
      <c r="AG66" s="586"/>
      <c r="AH66" s="586"/>
      <c r="AI66" s="586"/>
      <c r="AJ66" s="586"/>
      <c r="AK66" s="586"/>
      <c r="AL66" s="586"/>
      <c r="AM66" s="586"/>
      <c r="AN66" s="586"/>
      <c r="AO66" s="586"/>
      <c r="AP66" s="586"/>
      <c r="AQ66" s="586"/>
      <c r="AR66" s="586"/>
      <c r="AS66" s="586"/>
      <c r="AT66" s="586"/>
      <c r="AU66" s="586"/>
      <c r="AV66" s="586"/>
      <c r="AW66" s="586"/>
      <c r="AX66" s="586"/>
      <c r="AY66" s="586"/>
      <c r="AZ66" s="586"/>
      <c r="BA66" s="586"/>
      <c r="BB66" s="586"/>
      <c r="BC66" s="586"/>
      <c r="BD66" s="586"/>
      <c r="BE66" s="586"/>
      <c r="BF66" s="586"/>
      <c r="BG66" s="586"/>
      <c r="BH66" s="586"/>
      <c r="BI66" s="586"/>
      <c r="BJ66" s="586"/>
      <c r="BK66" s="586"/>
      <c r="BL66" s="586"/>
      <c r="BM66" s="586"/>
      <c r="BN66" s="586"/>
      <c r="BO66" s="586"/>
      <c r="BP66" s="586"/>
      <c r="BQ66" s="586"/>
      <c r="BR66" s="586"/>
      <c r="BS66" s="586"/>
      <c r="BT66" s="586"/>
      <c r="BU66" s="586"/>
      <c r="BV66" s="586"/>
      <c r="BW66" s="586"/>
      <c r="BX66" s="586"/>
      <c r="BY66" s="586"/>
      <c r="BZ66" s="586"/>
      <c r="CA66" s="586"/>
      <c r="CB66" s="1"/>
    </row>
    <row r="67" spans="1:158" ht="9" customHeight="1">
      <c r="A67" s="586"/>
      <c r="B67" s="586"/>
      <c r="C67" s="586"/>
      <c r="D67" s="586"/>
      <c r="E67" s="586"/>
      <c r="F67" s="586"/>
      <c r="G67" s="586"/>
      <c r="H67" s="586"/>
      <c r="I67" s="586"/>
      <c r="J67" s="586"/>
      <c r="K67" s="586"/>
      <c r="L67" s="586"/>
      <c r="M67" s="586"/>
      <c r="N67" s="586"/>
      <c r="O67" s="586"/>
      <c r="P67" s="586"/>
      <c r="Q67" s="586"/>
      <c r="R67" s="586"/>
      <c r="S67" s="586"/>
      <c r="T67" s="586"/>
      <c r="U67" s="586"/>
      <c r="V67" s="586"/>
      <c r="W67" s="586"/>
      <c r="X67" s="586"/>
      <c r="Y67" s="586"/>
      <c r="Z67" s="586"/>
      <c r="AA67" s="586"/>
      <c r="AB67" s="586"/>
      <c r="AC67" s="586"/>
      <c r="AD67" s="586"/>
      <c r="AE67" s="586"/>
      <c r="AF67" s="586"/>
      <c r="AG67" s="586"/>
      <c r="AH67" s="586"/>
      <c r="AI67" s="586"/>
      <c r="AJ67" s="586"/>
      <c r="AK67" s="586"/>
      <c r="AL67" s="586"/>
      <c r="AM67" s="586"/>
      <c r="AN67" s="586"/>
      <c r="AO67" s="586"/>
      <c r="AP67" s="586"/>
      <c r="AQ67" s="586"/>
      <c r="AR67" s="586"/>
      <c r="AS67" s="586"/>
      <c r="AT67" s="586"/>
      <c r="AU67" s="586"/>
      <c r="AV67" s="586"/>
      <c r="AW67" s="586"/>
      <c r="AX67" s="586"/>
      <c r="AY67" s="586"/>
      <c r="AZ67" s="586"/>
      <c r="BA67" s="586"/>
      <c r="BB67" s="586"/>
      <c r="BC67" s="586"/>
      <c r="BD67" s="586"/>
      <c r="BE67" s="586"/>
      <c r="BF67" s="586"/>
      <c r="BG67" s="586"/>
      <c r="BH67" s="586"/>
      <c r="BI67" s="586"/>
      <c r="BJ67" s="586"/>
      <c r="BK67" s="586"/>
      <c r="BL67" s="586"/>
      <c r="BM67" s="586"/>
      <c r="BN67" s="586"/>
      <c r="BO67" s="586"/>
      <c r="BP67" s="586"/>
      <c r="BQ67" s="586"/>
      <c r="BR67" s="586"/>
      <c r="BS67" s="586"/>
      <c r="BT67" s="586"/>
      <c r="BU67" s="586"/>
      <c r="BV67" s="586"/>
      <c r="BW67" s="586"/>
      <c r="BX67" s="586"/>
      <c r="BY67" s="586"/>
      <c r="BZ67" s="586"/>
      <c r="CA67" s="586"/>
      <c r="CB67" s="1"/>
    </row>
    <row r="68" spans="1:158" ht="9" customHeight="1">
      <c r="A68" s="586" t="s">
        <v>2047</v>
      </c>
      <c r="B68" s="586"/>
      <c r="C68" s="586"/>
      <c r="D68" s="586"/>
      <c r="E68" s="586"/>
      <c r="F68" s="586"/>
      <c r="G68" s="586"/>
      <c r="H68" s="586"/>
      <c r="I68" s="586"/>
      <c r="J68" s="586"/>
      <c r="K68" s="586"/>
      <c r="L68" s="586"/>
      <c r="M68" s="586"/>
      <c r="N68" s="586"/>
      <c r="O68" s="586"/>
      <c r="P68" s="586"/>
      <c r="Q68" s="586"/>
      <c r="R68" s="586"/>
      <c r="S68" s="586"/>
      <c r="T68" s="586"/>
      <c r="U68" s="586"/>
      <c r="V68" s="586"/>
      <c r="W68" s="586"/>
      <c r="X68" s="586"/>
      <c r="Y68" s="586"/>
      <c r="Z68" s="586"/>
      <c r="AA68" s="586"/>
      <c r="AB68" s="586"/>
      <c r="AC68" s="586"/>
      <c r="AD68" s="586"/>
      <c r="AE68" s="586"/>
      <c r="AF68" s="586"/>
      <c r="AG68" s="586"/>
      <c r="AH68" s="586"/>
      <c r="AI68" s="586"/>
      <c r="AJ68" s="586"/>
      <c r="AK68" s="586"/>
      <c r="AL68" s="586"/>
      <c r="AM68" s="586"/>
      <c r="AN68" s="586"/>
      <c r="AO68" s="586"/>
      <c r="AP68" s="586"/>
      <c r="AQ68" s="586"/>
      <c r="AR68" s="586"/>
      <c r="AS68" s="586"/>
      <c r="AT68" s="586"/>
      <c r="AU68" s="586"/>
      <c r="AV68" s="586"/>
      <c r="AW68" s="586"/>
      <c r="AX68" s="586"/>
      <c r="AY68" s="586"/>
      <c r="AZ68" s="586"/>
      <c r="BA68" s="586"/>
      <c r="BB68" s="586"/>
      <c r="BC68" s="586"/>
      <c r="BD68" s="586"/>
      <c r="BE68" s="586"/>
      <c r="BF68" s="586"/>
      <c r="BG68" s="586"/>
      <c r="BH68" s="586"/>
      <c r="BI68" s="586"/>
      <c r="BJ68" s="586"/>
      <c r="BK68" s="586"/>
      <c r="BL68" s="586"/>
      <c r="BM68" s="586"/>
      <c r="BN68" s="586"/>
      <c r="BO68" s="586"/>
      <c r="BP68" s="586"/>
      <c r="BQ68" s="586"/>
      <c r="BR68" s="586"/>
      <c r="BS68" s="586"/>
      <c r="BT68" s="586"/>
      <c r="BU68" s="586"/>
      <c r="BV68" s="586"/>
      <c r="BW68" s="586"/>
      <c r="BX68" s="586"/>
      <c r="BY68" s="586"/>
      <c r="BZ68" s="586"/>
      <c r="CA68" s="586"/>
      <c r="CB68" s="1"/>
    </row>
    <row r="69" spans="1:158" ht="9" customHeight="1">
      <c r="A69" s="586"/>
      <c r="B69" s="586"/>
      <c r="C69" s="586"/>
      <c r="D69" s="586"/>
      <c r="E69" s="586"/>
      <c r="F69" s="586"/>
      <c r="G69" s="586"/>
      <c r="H69" s="586"/>
      <c r="I69" s="586"/>
      <c r="J69" s="586"/>
      <c r="K69" s="586"/>
      <c r="L69" s="586"/>
      <c r="M69" s="586"/>
      <c r="N69" s="586"/>
      <c r="O69" s="586"/>
      <c r="P69" s="586"/>
      <c r="Q69" s="586"/>
      <c r="R69" s="586"/>
      <c r="S69" s="586"/>
      <c r="T69" s="586"/>
      <c r="U69" s="586"/>
      <c r="V69" s="586"/>
      <c r="W69" s="586"/>
      <c r="X69" s="586"/>
      <c r="Y69" s="586"/>
      <c r="Z69" s="586"/>
      <c r="AA69" s="586"/>
      <c r="AB69" s="586"/>
      <c r="AC69" s="586"/>
      <c r="AD69" s="586"/>
      <c r="AE69" s="586"/>
      <c r="AF69" s="586"/>
      <c r="AG69" s="586"/>
      <c r="AH69" s="586"/>
      <c r="AI69" s="586"/>
      <c r="AJ69" s="586"/>
      <c r="AK69" s="586"/>
      <c r="AL69" s="586"/>
      <c r="AM69" s="586"/>
      <c r="AN69" s="586"/>
      <c r="AO69" s="586"/>
      <c r="AP69" s="586"/>
      <c r="AQ69" s="586"/>
      <c r="AR69" s="586"/>
      <c r="AS69" s="586"/>
      <c r="AT69" s="586"/>
      <c r="AU69" s="586"/>
      <c r="AV69" s="586"/>
      <c r="AW69" s="586"/>
      <c r="AX69" s="586"/>
      <c r="AY69" s="586"/>
      <c r="AZ69" s="586"/>
      <c r="BA69" s="586"/>
      <c r="BB69" s="586"/>
      <c r="BC69" s="586"/>
      <c r="BD69" s="586"/>
      <c r="BE69" s="586"/>
      <c r="BF69" s="586"/>
      <c r="BG69" s="586"/>
      <c r="BH69" s="586"/>
      <c r="BI69" s="586"/>
      <c r="BJ69" s="586"/>
      <c r="BK69" s="586"/>
      <c r="BL69" s="586"/>
      <c r="BM69" s="586"/>
      <c r="BN69" s="586"/>
      <c r="BO69" s="586"/>
      <c r="BP69" s="586"/>
      <c r="BQ69" s="586"/>
      <c r="BR69" s="586"/>
      <c r="BS69" s="586"/>
      <c r="BT69" s="586"/>
      <c r="BU69" s="586"/>
      <c r="BV69" s="586"/>
      <c r="BW69" s="586"/>
      <c r="BX69" s="586"/>
      <c r="BY69" s="586"/>
      <c r="BZ69" s="586"/>
      <c r="CA69" s="586"/>
      <c r="CB69" s="1"/>
    </row>
    <row r="70" spans="1:158" ht="9" customHeight="1">
      <c r="A70" s="586" t="s">
        <v>2048</v>
      </c>
      <c r="B70" s="586"/>
      <c r="C70" s="586"/>
      <c r="D70" s="586"/>
      <c r="E70" s="586"/>
      <c r="F70" s="586"/>
      <c r="G70" s="586"/>
      <c r="H70" s="586"/>
      <c r="I70" s="586"/>
      <c r="J70" s="586"/>
      <c r="K70" s="586"/>
      <c r="L70" s="586"/>
      <c r="M70" s="586"/>
      <c r="N70" s="586"/>
      <c r="O70" s="586"/>
      <c r="P70" s="586"/>
      <c r="Q70" s="586"/>
      <c r="R70" s="586"/>
      <c r="S70" s="586"/>
      <c r="T70" s="586"/>
      <c r="U70" s="586"/>
      <c r="V70" s="586"/>
      <c r="W70" s="586"/>
      <c r="X70" s="586"/>
      <c r="Y70" s="586"/>
      <c r="Z70" s="586"/>
      <c r="AA70" s="586"/>
      <c r="AB70" s="586"/>
      <c r="AC70" s="586"/>
      <c r="AD70" s="586"/>
      <c r="AE70" s="586"/>
      <c r="AF70" s="586"/>
      <c r="AG70" s="586"/>
      <c r="AH70" s="586"/>
      <c r="AI70" s="586"/>
      <c r="AJ70" s="586"/>
      <c r="AK70" s="586"/>
      <c r="AL70" s="586"/>
      <c r="AM70" s="586"/>
      <c r="AN70" s="586"/>
      <c r="AO70" s="586"/>
      <c r="AP70" s="586"/>
      <c r="AQ70" s="586"/>
      <c r="AR70" s="586"/>
      <c r="AS70" s="586"/>
      <c r="AT70" s="586"/>
      <c r="AU70" s="586"/>
      <c r="AV70" s="586"/>
      <c r="AW70" s="586"/>
      <c r="AX70" s="586"/>
      <c r="AY70" s="586"/>
      <c r="AZ70" s="586"/>
      <c r="BA70" s="586"/>
      <c r="BB70" s="586"/>
      <c r="BC70" s="586"/>
      <c r="BD70" s="586"/>
      <c r="BE70" s="586"/>
      <c r="BF70" s="586"/>
      <c r="BG70" s="586"/>
      <c r="BH70" s="586"/>
      <c r="BI70" s="586"/>
      <c r="BJ70" s="586"/>
      <c r="BK70" s="586"/>
      <c r="BL70" s="586"/>
      <c r="BM70" s="586"/>
      <c r="BN70" s="586"/>
      <c r="BO70" s="586"/>
      <c r="BP70" s="586"/>
      <c r="BQ70" s="586"/>
      <c r="BR70" s="586"/>
      <c r="BS70" s="586"/>
      <c r="BT70" s="586"/>
      <c r="BU70" s="586"/>
      <c r="BV70" s="586"/>
      <c r="BW70" s="586"/>
      <c r="BX70" s="586"/>
      <c r="BY70" s="586"/>
      <c r="BZ70" s="586"/>
      <c r="CA70" s="586"/>
      <c r="CB70" s="1"/>
    </row>
    <row r="71" spans="1:158" ht="9" customHeight="1">
      <c r="A71" s="586"/>
      <c r="B71" s="586"/>
      <c r="C71" s="586"/>
      <c r="D71" s="586"/>
      <c r="E71" s="586"/>
      <c r="F71" s="586"/>
      <c r="G71" s="586"/>
      <c r="H71" s="586"/>
      <c r="I71" s="586"/>
      <c r="J71" s="586"/>
      <c r="K71" s="586"/>
      <c r="L71" s="586"/>
      <c r="M71" s="586"/>
      <c r="N71" s="586"/>
      <c r="O71" s="586"/>
      <c r="P71" s="586"/>
      <c r="Q71" s="586"/>
      <c r="R71" s="586"/>
      <c r="S71" s="586"/>
      <c r="T71" s="586"/>
      <c r="U71" s="586"/>
      <c r="V71" s="586"/>
      <c r="W71" s="586"/>
      <c r="X71" s="586"/>
      <c r="Y71" s="586"/>
      <c r="Z71" s="586"/>
      <c r="AA71" s="586"/>
      <c r="AB71" s="586"/>
      <c r="AC71" s="586"/>
      <c r="AD71" s="586"/>
      <c r="AE71" s="586"/>
      <c r="AF71" s="586"/>
      <c r="AG71" s="586"/>
      <c r="AH71" s="586"/>
      <c r="AI71" s="586"/>
      <c r="AJ71" s="586"/>
      <c r="AK71" s="586"/>
      <c r="AL71" s="586"/>
      <c r="AM71" s="586"/>
      <c r="AN71" s="586"/>
      <c r="AO71" s="586"/>
      <c r="AP71" s="586"/>
      <c r="AQ71" s="586"/>
      <c r="AR71" s="586"/>
      <c r="AS71" s="586"/>
      <c r="AT71" s="586"/>
      <c r="AU71" s="586"/>
      <c r="AV71" s="586"/>
      <c r="AW71" s="586"/>
      <c r="AX71" s="586"/>
      <c r="AY71" s="586"/>
      <c r="AZ71" s="586"/>
      <c r="BA71" s="586"/>
      <c r="BB71" s="586"/>
      <c r="BC71" s="586"/>
      <c r="BD71" s="586"/>
      <c r="BE71" s="586"/>
      <c r="BF71" s="586"/>
      <c r="BG71" s="586"/>
      <c r="BH71" s="586"/>
      <c r="BI71" s="586"/>
      <c r="BJ71" s="586"/>
      <c r="BK71" s="586"/>
      <c r="BL71" s="586"/>
      <c r="BM71" s="586"/>
      <c r="BN71" s="586"/>
      <c r="BO71" s="586"/>
      <c r="BP71" s="586"/>
      <c r="BQ71" s="586"/>
      <c r="BR71" s="586"/>
      <c r="BS71" s="586"/>
      <c r="BT71" s="586"/>
      <c r="BU71" s="586"/>
      <c r="BV71" s="586"/>
      <c r="BW71" s="586"/>
      <c r="BX71" s="586"/>
      <c r="BY71" s="586"/>
      <c r="BZ71" s="586"/>
      <c r="CA71" s="586"/>
      <c r="CB71" s="1"/>
    </row>
    <row r="72" spans="1:158" ht="9" customHeight="1">
      <c r="A72" s="586" t="s">
        <v>2049</v>
      </c>
      <c r="B72" s="586"/>
      <c r="C72" s="586"/>
      <c r="D72" s="586"/>
      <c r="E72" s="586"/>
      <c r="F72" s="586"/>
      <c r="G72" s="586"/>
      <c r="H72" s="586"/>
      <c r="I72" s="586"/>
      <c r="J72" s="586"/>
      <c r="K72" s="586"/>
      <c r="L72" s="586"/>
      <c r="M72" s="586"/>
      <c r="N72" s="586"/>
      <c r="O72" s="586"/>
      <c r="P72" s="586"/>
      <c r="Q72" s="586"/>
      <c r="R72" s="586"/>
      <c r="S72" s="586"/>
      <c r="T72" s="586"/>
      <c r="U72" s="586"/>
      <c r="V72" s="586"/>
      <c r="W72" s="586"/>
      <c r="X72" s="586"/>
      <c r="Y72" s="586"/>
      <c r="Z72" s="586"/>
      <c r="AA72" s="586"/>
      <c r="AB72" s="586"/>
      <c r="AC72" s="586"/>
      <c r="AD72" s="586"/>
      <c r="AE72" s="586"/>
      <c r="AF72" s="586"/>
      <c r="AG72" s="586"/>
      <c r="AH72" s="586"/>
      <c r="AI72" s="586"/>
      <c r="AJ72" s="586"/>
      <c r="AK72" s="586"/>
      <c r="AL72" s="586"/>
      <c r="AM72" s="586"/>
      <c r="AN72" s="586"/>
      <c r="AO72" s="586"/>
      <c r="AP72" s="586"/>
      <c r="AQ72" s="586"/>
      <c r="AR72" s="586"/>
      <c r="AS72" s="586"/>
      <c r="AT72" s="586"/>
      <c r="AU72" s="586"/>
      <c r="AV72" s="586"/>
      <c r="AW72" s="586"/>
      <c r="AX72" s="586"/>
      <c r="AY72" s="586"/>
      <c r="AZ72" s="586"/>
      <c r="BA72" s="586"/>
      <c r="BB72" s="586"/>
      <c r="BC72" s="586"/>
      <c r="BD72" s="586"/>
      <c r="BE72" s="586"/>
      <c r="BF72" s="586"/>
      <c r="BG72" s="586"/>
      <c r="BH72" s="586"/>
      <c r="BI72" s="586"/>
      <c r="BJ72" s="586"/>
      <c r="BK72" s="586"/>
      <c r="BL72" s="586"/>
      <c r="BM72" s="586"/>
      <c r="BN72" s="586"/>
      <c r="BO72" s="586"/>
      <c r="BP72" s="586"/>
      <c r="BQ72" s="586"/>
      <c r="BR72" s="586"/>
      <c r="BS72" s="586"/>
      <c r="BT72" s="586"/>
      <c r="BU72" s="586"/>
      <c r="BV72" s="586"/>
      <c r="BW72" s="586"/>
      <c r="BX72" s="586"/>
      <c r="BY72" s="586"/>
      <c r="BZ72" s="586"/>
      <c r="CA72" s="586"/>
      <c r="CB72" s="1"/>
    </row>
    <row r="73" spans="1:158" ht="9" customHeight="1">
      <c r="A73" s="586"/>
      <c r="B73" s="586"/>
      <c r="C73" s="586"/>
      <c r="D73" s="586"/>
      <c r="E73" s="586"/>
      <c r="F73" s="586"/>
      <c r="G73" s="586"/>
      <c r="H73" s="586"/>
      <c r="I73" s="586"/>
      <c r="J73" s="586"/>
      <c r="K73" s="586"/>
      <c r="L73" s="586"/>
      <c r="M73" s="586"/>
      <c r="N73" s="586"/>
      <c r="O73" s="586"/>
      <c r="P73" s="586"/>
      <c r="Q73" s="586"/>
      <c r="R73" s="586"/>
      <c r="S73" s="586"/>
      <c r="T73" s="586"/>
      <c r="U73" s="586"/>
      <c r="V73" s="586"/>
      <c r="W73" s="586"/>
      <c r="X73" s="586"/>
      <c r="Y73" s="586"/>
      <c r="Z73" s="586"/>
      <c r="AA73" s="586"/>
      <c r="AB73" s="586"/>
      <c r="AC73" s="586"/>
      <c r="AD73" s="586"/>
      <c r="AE73" s="586"/>
      <c r="AF73" s="586"/>
      <c r="AG73" s="586"/>
      <c r="AH73" s="586"/>
      <c r="AI73" s="586"/>
      <c r="AJ73" s="586"/>
      <c r="AK73" s="586"/>
      <c r="AL73" s="586"/>
      <c r="AM73" s="586"/>
      <c r="AN73" s="586"/>
      <c r="AO73" s="586"/>
      <c r="AP73" s="586"/>
      <c r="AQ73" s="586"/>
      <c r="AR73" s="586"/>
      <c r="AS73" s="586"/>
      <c r="AT73" s="586"/>
      <c r="AU73" s="586"/>
      <c r="AV73" s="586"/>
      <c r="AW73" s="586"/>
      <c r="AX73" s="586"/>
      <c r="AY73" s="586"/>
      <c r="AZ73" s="586"/>
      <c r="BA73" s="586"/>
      <c r="BB73" s="586"/>
      <c r="BC73" s="586"/>
      <c r="BD73" s="586"/>
      <c r="BE73" s="586"/>
      <c r="BF73" s="586"/>
      <c r="BG73" s="586"/>
      <c r="BH73" s="586"/>
      <c r="BI73" s="586"/>
      <c r="BJ73" s="586"/>
      <c r="BK73" s="586"/>
      <c r="BL73" s="586"/>
      <c r="BM73" s="586"/>
      <c r="BN73" s="586"/>
      <c r="BO73" s="586"/>
      <c r="BP73" s="586"/>
      <c r="BQ73" s="586"/>
      <c r="BR73" s="586"/>
      <c r="BS73" s="586"/>
      <c r="BT73" s="586"/>
      <c r="BU73" s="586"/>
      <c r="BV73" s="586"/>
      <c r="BW73" s="586"/>
      <c r="BX73" s="586"/>
      <c r="BY73" s="586"/>
      <c r="BZ73" s="586"/>
      <c r="CA73" s="586"/>
      <c r="CB73" s="1"/>
    </row>
    <row r="74" spans="1:158" ht="9" customHeight="1">
      <c r="A74" s="586" t="s">
        <v>2050</v>
      </c>
      <c r="B74" s="586"/>
      <c r="C74" s="586"/>
      <c r="D74" s="586"/>
      <c r="E74" s="586"/>
      <c r="F74" s="586"/>
      <c r="G74" s="586"/>
      <c r="H74" s="586"/>
      <c r="I74" s="586"/>
      <c r="J74" s="586"/>
      <c r="K74" s="586"/>
      <c r="L74" s="586"/>
      <c r="M74" s="586"/>
      <c r="N74" s="586"/>
      <c r="O74" s="586"/>
      <c r="P74" s="586"/>
      <c r="Q74" s="586"/>
      <c r="R74" s="586"/>
      <c r="S74" s="586"/>
      <c r="T74" s="586"/>
      <c r="U74" s="586"/>
      <c r="V74" s="586"/>
      <c r="W74" s="586"/>
      <c r="X74" s="586"/>
      <c r="Y74" s="586"/>
      <c r="Z74" s="586"/>
      <c r="AA74" s="586"/>
      <c r="AB74" s="586"/>
      <c r="AC74" s="586"/>
      <c r="AD74" s="586"/>
      <c r="AE74" s="586"/>
      <c r="AF74" s="586"/>
      <c r="AG74" s="586"/>
      <c r="AH74" s="586"/>
      <c r="AI74" s="586"/>
      <c r="AJ74" s="586"/>
      <c r="AK74" s="586"/>
      <c r="AL74" s="586"/>
      <c r="AM74" s="586"/>
      <c r="AN74" s="586"/>
      <c r="AO74" s="586"/>
      <c r="AP74" s="586"/>
      <c r="AQ74" s="586"/>
      <c r="AR74" s="586"/>
      <c r="AS74" s="586"/>
      <c r="AT74" s="586"/>
      <c r="AU74" s="586"/>
      <c r="AV74" s="586"/>
      <c r="AW74" s="586"/>
      <c r="AX74" s="586"/>
      <c r="AY74" s="586"/>
      <c r="AZ74" s="586"/>
      <c r="BA74" s="586"/>
      <c r="BB74" s="586"/>
      <c r="BC74" s="586"/>
      <c r="BD74" s="586"/>
      <c r="BE74" s="586"/>
      <c r="BF74" s="586"/>
      <c r="BG74" s="586"/>
      <c r="BH74" s="586"/>
      <c r="BI74" s="586"/>
      <c r="BJ74" s="586"/>
      <c r="BK74" s="586"/>
      <c r="BL74" s="586"/>
      <c r="BM74" s="586"/>
      <c r="BN74" s="586"/>
      <c r="BO74" s="586"/>
      <c r="BP74" s="586"/>
      <c r="BQ74" s="586"/>
      <c r="BR74" s="586"/>
      <c r="BS74" s="586"/>
      <c r="BT74" s="586"/>
      <c r="BU74" s="586"/>
      <c r="BV74" s="586"/>
      <c r="BW74" s="586"/>
      <c r="BX74" s="586"/>
      <c r="BY74" s="586"/>
      <c r="BZ74" s="586"/>
      <c r="CA74" s="586"/>
      <c r="CB74" s="1"/>
    </row>
    <row r="75" spans="1:158" ht="9" customHeight="1">
      <c r="A75" s="586"/>
      <c r="B75" s="586"/>
      <c r="C75" s="586"/>
      <c r="D75" s="586"/>
      <c r="E75" s="586"/>
      <c r="F75" s="586"/>
      <c r="G75" s="586"/>
      <c r="H75" s="586"/>
      <c r="I75" s="586"/>
      <c r="J75" s="586"/>
      <c r="K75" s="586"/>
      <c r="L75" s="586"/>
      <c r="M75" s="586"/>
      <c r="N75" s="586"/>
      <c r="O75" s="586"/>
      <c r="P75" s="586"/>
      <c r="Q75" s="586"/>
      <c r="R75" s="586"/>
      <c r="S75" s="586"/>
      <c r="T75" s="586"/>
      <c r="U75" s="586"/>
      <c r="V75" s="586"/>
      <c r="W75" s="586"/>
      <c r="X75" s="586"/>
      <c r="Y75" s="586"/>
      <c r="Z75" s="586"/>
      <c r="AA75" s="586"/>
      <c r="AB75" s="586"/>
      <c r="AC75" s="586"/>
      <c r="AD75" s="586"/>
      <c r="AE75" s="586"/>
      <c r="AF75" s="586"/>
      <c r="AG75" s="586"/>
      <c r="AH75" s="586"/>
      <c r="AI75" s="586"/>
      <c r="AJ75" s="586"/>
      <c r="AK75" s="586"/>
      <c r="AL75" s="586"/>
      <c r="AM75" s="586"/>
      <c r="AN75" s="586"/>
      <c r="AO75" s="586"/>
      <c r="AP75" s="586"/>
      <c r="AQ75" s="586"/>
      <c r="AR75" s="586"/>
      <c r="AS75" s="586"/>
      <c r="AT75" s="586"/>
      <c r="AU75" s="586"/>
      <c r="AV75" s="586"/>
      <c r="AW75" s="586"/>
      <c r="AX75" s="586"/>
      <c r="AY75" s="586"/>
      <c r="AZ75" s="586"/>
      <c r="BA75" s="586"/>
      <c r="BB75" s="586"/>
      <c r="BC75" s="586"/>
      <c r="BD75" s="586"/>
      <c r="BE75" s="586"/>
      <c r="BF75" s="586"/>
      <c r="BG75" s="586"/>
      <c r="BH75" s="586"/>
      <c r="BI75" s="586"/>
      <c r="BJ75" s="586"/>
      <c r="BK75" s="586"/>
      <c r="BL75" s="586"/>
      <c r="BM75" s="586"/>
      <c r="BN75" s="586"/>
      <c r="BO75" s="586"/>
      <c r="BP75" s="586"/>
      <c r="BQ75" s="586"/>
      <c r="BR75" s="586"/>
      <c r="BS75" s="586"/>
      <c r="BT75" s="586"/>
      <c r="BU75" s="586"/>
      <c r="BV75" s="586"/>
      <c r="BW75" s="586"/>
      <c r="BX75" s="586"/>
      <c r="BY75" s="586"/>
      <c r="BZ75" s="586"/>
      <c r="CA75" s="586"/>
      <c r="CB75" s="1"/>
    </row>
    <row r="76" spans="1:158" ht="9" customHeight="1">
      <c r="A76" s="586" t="s">
        <v>2051</v>
      </c>
      <c r="B76" s="586"/>
      <c r="C76" s="586"/>
      <c r="D76" s="586"/>
      <c r="E76" s="586"/>
      <c r="F76" s="586"/>
      <c r="G76" s="586"/>
      <c r="H76" s="586"/>
      <c r="I76" s="586"/>
      <c r="J76" s="586"/>
      <c r="K76" s="586"/>
      <c r="L76" s="586"/>
      <c r="M76" s="586"/>
      <c r="N76" s="586"/>
      <c r="O76" s="586"/>
      <c r="P76" s="586"/>
      <c r="Q76" s="586"/>
      <c r="R76" s="586"/>
      <c r="S76" s="586"/>
      <c r="T76" s="586"/>
      <c r="U76" s="586"/>
      <c r="V76" s="586"/>
      <c r="W76" s="586"/>
      <c r="X76" s="586"/>
      <c r="Y76" s="586"/>
      <c r="Z76" s="586"/>
      <c r="AA76" s="586"/>
      <c r="AB76" s="586"/>
      <c r="AC76" s="586"/>
      <c r="AD76" s="586"/>
      <c r="AE76" s="586"/>
      <c r="AF76" s="586"/>
      <c r="AG76" s="586"/>
      <c r="AH76" s="586"/>
      <c r="AI76" s="586"/>
      <c r="AJ76" s="586"/>
      <c r="AK76" s="586"/>
      <c r="AL76" s="586"/>
      <c r="AM76" s="586"/>
      <c r="AN76" s="586"/>
      <c r="AO76" s="586"/>
      <c r="AP76" s="586"/>
      <c r="AQ76" s="586"/>
      <c r="AR76" s="586"/>
      <c r="AS76" s="586"/>
      <c r="AT76" s="586"/>
      <c r="AU76" s="586"/>
      <c r="AV76" s="586"/>
      <c r="AW76" s="586"/>
      <c r="AX76" s="586"/>
      <c r="AY76" s="586"/>
      <c r="AZ76" s="586"/>
      <c r="BA76" s="586"/>
      <c r="BB76" s="586"/>
      <c r="BC76" s="586"/>
      <c r="BD76" s="586"/>
      <c r="BE76" s="586"/>
      <c r="BF76" s="586"/>
      <c r="BG76" s="586"/>
      <c r="BH76" s="586"/>
      <c r="BI76" s="586"/>
      <c r="BJ76" s="586"/>
      <c r="BK76" s="586"/>
      <c r="BL76" s="586"/>
      <c r="BM76" s="586"/>
      <c r="BN76" s="586"/>
      <c r="BO76" s="586"/>
      <c r="BP76" s="586"/>
      <c r="BQ76" s="586"/>
      <c r="BR76" s="586"/>
      <c r="BS76" s="586"/>
      <c r="BT76" s="586"/>
      <c r="BU76" s="586"/>
      <c r="BV76" s="586"/>
      <c r="BW76" s="586"/>
      <c r="BX76" s="586"/>
      <c r="BY76" s="586"/>
      <c r="BZ76" s="586"/>
      <c r="CA76" s="586"/>
      <c r="CB76" s="1"/>
    </row>
    <row r="77" spans="1:158" ht="9" customHeight="1">
      <c r="A77" s="586"/>
      <c r="B77" s="586"/>
      <c r="C77" s="586"/>
      <c r="D77" s="586"/>
      <c r="E77" s="586"/>
      <c r="F77" s="586"/>
      <c r="G77" s="586"/>
      <c r="H77" s="586"/>
      <c r="I77" s="586"/>
      <c r="J77" s="586"/>
      <c r="K77" s="586"/>
      <c r="L77" s="586"/>
      <c r="M77" s="586"/>
      <c r="N77" s="586"/>
      <c r="O77" s="586"/>
      <c r="P77" s="586"/>
      <c r="Q77" s="586"/>
      <c r="R77" s="586"/>
      <c r="S77" s="586"/>
      <c r="T77" s="586"/>
      <c r="U77" s="586"/>
      <c r="V77" s="586"/>
      <c r="W77" s="586"/>
      <c r="X77" s="586"/>
      <c r="Y77" s="586"/>
      <c r="Z77" s="586"/>
      <c r="AA77" s="586"/>
      <c r="AB77" s="586"/>
      <c r="AC77" s="586"/>
      <c r="AD77" s="586"/>
      <c r="AE77" s="586"/>
      <c r="AF77" s="586"/>
      <c r="AG77" s="586"/>
      <c r="AH77" s="586"/>
      <c r="AI77" s="586"/>
      <c r="AJ77" s="586"/>
      <c r="AK77" s="586"/>
      <c r="AL77" s="586"/>
      <c r="AM77" s="586"/>
      <c r="AN77" s="586"/>
      <c r="AO77" s="586"/>
      <c r="AP77" s="586"/>
      <c r="AQ77" s="586"/>
      <c r="AR77" s="586"/>
      <c r="AS77" s="586"/>
      <c r="AT77" s="586"/>
      <c r="AU77" s="586"/>
      <c r="AV77" s="586"/>
      <c r="AW77" s="586"/>
      <c r="AX77" s="586"/>
      <c r="AY77" s="586"/>
      <c r="AZ77" s="586"/>
      <c r="BA77" s="586"/>
      <c r="BB77" s="586"/>
      <c r="BC77" s="586"/>
      <c r="BD77" s="586"/>
      <c r="BE77" s="586"/>
      <c r="BF77" s="586"/>
      <c r="BG77" s="586"/>
      <c r="BH77" s="586"/>
      <c r="BI77" s="586"/>
      <c r="BJ77" s="586"/>
      <c r="BK77" s="586"/>
      <c r="BL77" s="586"/>
      <c r="BM77" s="586"/>
      <c r="BN77" s="586"/>
      <c r="BO77" s="586"/>
      <c r="BP77" s="586"/>
      <c r="BQ77" s="586"/>
      <c r="BR77" s="586"/>
      <c r="BS77" s="586"/>
      <c r="BT77" s="586"/>
      <c r="BU77" s="586"/>
      <c r="BV77" s="586"/>
      <c r="BW77" s="586"/>
      <c r="BX77" s="586"/>
      <c r="BY77" s="586"/>
      <c r="BZ77" s="586"/>
      <c r="CA77" s="586"/>
      <c r="CB77" s="1"/>
    </row>
    <row r="78" spans="1:158" ht="9" customHeight="1">
      <c r="A78" s="586" t="s">
        <v>2052</v>
      </c>
      <c r="B78" s="586"/>
      <c r="C78" s="586"/>
      <c r="D78" s="586"/>
      <c r="E78" s="586"/>
      <c r="F78" s="586"/>
      <c r="G78" s="586"/>
      <c r="H78" s="586"/>
      <c r="I78" s="586"/>
      <c r="J78" s="586"/>
      <c r="K78" s="586"/>
      <c r="L78" s="586"/>
      <c r="M78" s="586"/>
      <c r="N78" s="586"/>
      <c r="O78" s="586"/>
      <c r="P78" s="586"/>
      <c r="Q78" s="586"/>
      <c r="R78" s="586"/>
      <c r="S78" s="586"/>
      <c r="T78" s="586"/>
      <c r="U78" s="586"/>
      <c r="V78" s="586"/>
      <c r="W78" s="586"/>
      <c r="X78" s="586"/>
      <c r="Y78" s="586"/>
      <c r="Z78" s="586"/>
      <c r="AA78" s="586"/>
      <c r="AB78" s="586"/>
      <c r="AC78" s="586"/>
      <c r="AD78" s="586"/>
      <c r="AE78" s="586"/>
      <c r="AF78" s="586"/>
      <c r="AG78" s="586"/>
      <c r="AH78" s="586"/>
      <c r="AI78" s="586"/>
      <c r="AJ78" s="586"/>
      <c r="AK78" s="586"/>
      <c r="AL78" s="586"/>
      <c r="AM78" s="586"/>
      <c r="AN78" s="586"/>
      <c r="AO78" s="586"/>
      <c r="AP78" s="586"/>
      <c r="AQ78" s="586"/>
      <c r="AR78" s="586"/>
      <c r="AS78" s="586"/>
      <c r="AT78" s="586"/>
      <c r="AU78" s="586"/>
      <c r="AV78" s="586"/>
      <c r="AW78" s="586"/>
      <c r="AX78" s="586"/>
      <c r="AY78" s="586"/>
      <c r="AZ78" s="586"/>
      <c r="BA78" s="586"/>
      <c r="BB78" s="586"/>
      <c r="BC78" s="586"/>
      <c r="BD78" s="586"/>
      <c r="BE78" s="586"/>
      <c r="BF78" s="586"/>
      <c r="BG78" s="586"/>
      <c r="BH78" s="586"/>
      <c r="BI78" s="586"/>
      <c r="BJ78" s="586"/>
      <c r="BK78" s="586"/>
      <c r="BL78" s="586"/>
      <c r="BM78" s="586"/>
      <c r="BN78" s="586"/>
      <c r="BO78" s="586"/>
      <c r="BP78" s="586"/>
      <c r="BQ78" s="586"/>
      <c r="BR78" s="586"/>
      <c r="BS78" s="586"/>
      <c r="BT78" s="586"/>
      <c r="BU78" s="586"/>
      <c r="BV78" s="586"/>
      <c r="BW78" s="586"/>
      <c r="BX78" s="586"/>
      <c r="BY78" s="586"/>
      <c r="BZ78" s="586"/>
      <c r="CA78" s="586"/>
      <c r="CB78" s="1"/>
    </row>
    <row r="79" spans="1:158" ht="9" customHeight="1">
      <c r="A79" s="586"/>
      <c r="B79" s="586"/>
      <c r="C79" s="586"/>
      <c r="D79" s="586"/>
      <c r="E79" s="586"/>
      <c r="F79" s="586"/>
      <c r="G79" s="586"/>
      <c r="H79" s="586"/>
      <c r="I79" s="586"/>
      <c r="J79" s="586"/>
      <c r="K79" s="586"/>
      <c r="L79" s="586"/>
      <c r="M79" s="586"/>
      <c r="N79" s="586"/>
      <c r="O79" s="586"/>
      <c r="P79" s="586"/>
      <c r="Q79" s="586"/>
      <c r="R79" s="586"/>
      <c r="S79" s="586"/>
      <c r="T79" s="586"/>
      <c r="U79" s="586"/>
      <c r="V79" s="586"/>
      <c r="W79" s="586"/>
      <c r="X79" s="586"/>
      <c r="Y79" s="586"/>
      <c r="Z79" s="586"/>
      <c r="AA79" s="586"/>
      <c r="AB79" s="586"/>
      <c r="AC79" s="586"/>
      <c r="AD79" s="586"/>
      <c r="AE79" s="586"/>
      <c r="AF79" s="586"/>
      <c r="AG79" s="586"/>
      <c r="AH79" s="586"/>
      <c r="AI79" s="586"/>
      <c r="AJ79" s="586"/>
      <c r="AK79" s="586"/>
      <c r="AL79" s="586"/>
      <c r="AM79" s="586"/>
      <c r="AN79" s="586"/>
      <c r="AO79" s="586"/>
      <c r="AP79" s="586"/>
      <c r="AQ79" s="586"/>
      <c r="AR79" s="586"/>
      <c r="AS79" s="586"/>
      <c r="AT79" s="586"/>
      <c r="AU79" s="586"/>
      <c r="AV79" s="586"/>
      <c r="AW79" s="586"/>
      <c r="AX79" s="586"/>
      <c r="AY79" s="586"/>
      <c r="AZ79" s="586"/>
      <c r="BA79" s="586"/>
      <c r="BB79" s="586"/>
      <c r="BC79" s="586"/>
      <c r="BD79" s="586"/>
      <c r="BE79" s="586"/>
      <c r="BF79" s="586"/>
      <c r="BG79" s="586"/>
      <c r="BH79" s="586"/>
      <c r="BI79" s="586"/>
      <c r="BJ79" s="586"/>
      <c r="BK79" s="586"/>
      <c r="BL79" s="586"/>
      <c r="BM79" s="586"/>
      <c r="BN79" s="586"/>
      <c r="BO79" s="586"/>
      <c r="BP79" s="586"/>
      <c r="BQ79" s="586"/>
      <c r="BR79" s="586"/>
      <c r="BS79" s="586"/>
      <c r="BT79" s="586"/>
      <c r="BU79" s="586"/>
      <c r="BV79" s="586"/>
      <c r="BW79" s="586"/>
      <c r="BX79" s="586"/>
      <c r="BY79" s="586"/>
      <c r="BZ79" s="586"/>
      <c r="CA79" s="586"/>
      <c r="CB79" s="1"/>
    </row>
    <row r="80" spans="1:158" ht="9" customHeight="1">
      <c r="A80" s="586" t="s">
        <v>2053</v>
      </c>
      <c r="B80" s="586"/>
      <c r="C80" s="586"/>
      <c r="D80" s="586"/>
      <c r="E80" s="586"/>
      <c r="F80" s="586"/>
      <c r="G80" s="586"/>
      <c r="H80" s="586"/>
      <c r="I80" s="586"/>
      <c r="J80" s="586"/>
      <c r="K80" s="586"/>
      <c r="L80" s="586"/>
      <c r="M80" s="586"/>
      <c r="N80" s="586"/>
      <c r="O80" s="586"/>
      <c r="P80" s="586"/>
      <c r="Q80" s="586"/>
      <c r="R80" s="586"/>
      <c r="S80" s="586"/>
      <c r="T80" s="586"/>
      <c r="U80" s="586"/>
      <c r="V80" s="586"/>
      <c r="W80" s="586"/>
      <c r="X80" s="586"/>
      <c r="Y80" s="586"/>
      <c r="Z80" s="586"/>
      <c r="AA80" s="586"/>
      <c r="AB80" s="586"/>
      <c r="AC80" s="586"/>
      <c r="AD80" s="586"/>
      <c r="AE80" s="586"/>
      <c r="AF80" s="586"/>
      <c r="AG80" s="586"/>
      <c r="AH80" s="586"/>
      <c r="AI80" s="586"/>
      <c r="AJ80" s="586"/>
      <c r="AK80" s="586"/>
      <c r="AL80" s="586"/>
      <c r="AM80" s="586"/>
      <c r="AN80" s="586"/>
      <c r="AO80" s="586"/>
      <c r="AP80" s="586"/>
      <c r="AQ80" s="586"/>
      <c r="AR80" s="586"/>
      <c r="AS80" s="586"/>
      <c r="AT80" s="586"/>
      <c r="AU80" s="586"/>
      <c r="AV80" s="586"/>
      <c r="AW80" s="586"/>
      <c r="AX80" s="586"/>
      <c r="AY80" s="586"/>
      <c r="AZ80" s="586"/>
      <c r="BA80" s="586"/>
      <c r="BB80" s="586"/>
      <c r="BC80" s="586"/>
      <c r="BD80" s="586"/>
      <c r="BE80" s="586"/>
      <c r="BF80" s="586"/>
      <c r="BG80" s="586"/>
      <c r="BH80" s="586"/>
      <c r="BI80" s="586"/>
      <c r="BJ80" s="586"/>
      <c r="BK80" s="586"/>
      <c r="BL80" s="586"/>
      <c r="BM80" s="586"/>
      <c r="BN80" s="586"/>
      <c r="BO80" s="586"/>
      <c r="BP80" s="586"/>
      <c r="BQ80" s="586"/>
      <c r="BR80" s="586"/>
      <c r="BS80" s="586"/>
      <c r="BT80" s="586"/>
      <c r="BU80" s="586"/>
      <c r="BV80" s="586"/>
      <c r="BW80" s="586"/>
      <c r="BX80" s="586"/>
      <c r="BY80" s="586"/>
      <c r="BZ80" s="586"/>
      <c r="CA80" s="586"/>
      <c r="CB80" s="1"/>
    </row>
    <row r="81" spans="1:80" ht="9" customHeight="1">
      <c r="A81" s="586"/>
      <c r="B81" s="586"/>
      <c r="C81" s="586"/>
      <c r="D81" s="586"/>
      <c r="E81" s="586"/>
      <c r="F81" s="586"/>
      <c r="G81" s="586"/>
      <c r="H81" s="586"/>
      <c r="I81" s="586"/>
      <c r="J81" s="586"/>
      <c r="K81" s="586"/>
      <c r="L81" s="586"/>
      <c r="M81" s="586"/>
      <c r="N81" s="586"/>
      <c r="O81" s="586"/>
      <c r="P81" s="586"/>
      <c r="Q81" s="586"/>
      <c r="R81" s="586"/>
      <c r="S81" s="586"/>
      <c r="T81" s="586"/>
      <c r="U81" s="586"/>
      <c r="V81" s="586"/>
      <c r="W81" s="586"/>
      <c r="X81" s="586"/>
      <c r="Y81" s="586"/>
      <c r="Z81" s="586"/>
      <c r="AA81" s="586"/>
      <c r="AB81" s="586"/>
      <c r="AC81" s="586"/>
      <c r="AD81" s="586"/>
      <c r="AE81" s="586"/>
      <c r="AF81" s="586"/>
      <c r="AG81" s="586"/>
      <c r="AH81" s="586"/>
      <c r="AI81" s="586"/>
      <c r="AJ81" s="586"/>
      <c r="AK81" s="586"/>
      <c r="AL81" s="586"/>
      <c r="AM81" s="586"/>
      <c r="AN81" s="586"/>
      <c r="AO81" s="586"/>
      <c r="AP81" s="586"/>
      <c r="AQ81" s="586"/>
      <c r="AR81" s="586"/>
      <c r="AS81" s="586"/>
      <c r="AT81" s="586"/>
      <c r="AU81" s="586"/>
      <c r="AV81" s="586"/>
      <c r="AW81" s="586"/>
      <c r="AX81" s="586"/>
      <c r="AY81" s="586"/>
      <c r="AZ81" s="586"/>
      <c r="BA81" s="586"/>
      <c r="BB81" s="586"/>
      <c r="BC81" s="586"/>
      <c r="BD81" s="586"/>
      <c r="BE81" s="586"/>
      <c r="BF81" s="586"/>
      <c r="BG81" s="586"/>
      <c r="BH81" s="586"/>
      <c r="BI81" s="586"/>
      <c r="BJ81" s="586"/>
      <c r="BK81" s="586"/>
      <c r="BL81" s="586"/>
      <c r="BM81" s="586"/>
      <c r="BN81" s="586"/>
      <c r="BO81" s="586"/>
      <c r="BP81" s="586"/>
      <c r="BQ81" s="586"/>
      <c r="BR81" s="586"/>
      <c r="BS81" s="586"/>
      <c r="BT81" s="586"/>
      <c r="BU81" s="586"/>
      <c r="BV81" s="586"/>
      <c r="BW81" s="586"/>
      <c r="BX81" s="586"/>
      <c r="BY81" s="586"/>
      <c r="BZ81" s="586"/>
      <c r="CA81" s="586"/>
      <c r="CB81" s="1"/>
    </row>
    <row r="82" spans="1:80" ht="9" customHeight="1">
      <c r="A82" s="586"/>
      <c r="B82" s="586"/>
      <c r="C82" s="586"/>
      <c r="D82" s="586"/>
      <c r="E82" s="586"/>
      <c r="F82" s="586"/>
      <c r="G82" s="586"/>
      <c r="H82" s="586"/>
      <c r="I82" s="586"/>
      <c r="J82" s="586"/>
      <c r="K82" s="586"/>
      <c r="L82" s="586"/>
      <c r="M82" s="586"/>
      <c r="N82" s="586"/>
      <c r="O82" s="586"/>
      <c r="P82" s="586"/>
      <c r="Q82" s="586"/>
      <c r="R82" s="586"/>
      <c r="S82" s="586"/>
      <c r="T82" s="586"/>
      <c r="U82" s="586"/>
      <c r="V82" s="586"/>
      <c r="W82" s="586"/>
      <c r="X82" s="586"/>
      <c r="Y82" s="586"/>
      <c r="Z82" s="586"/>
      <c r="AA82" s="586"/>
      <c r="AB82" s="586"/>
      <c r="AC82" s="586"/>
      <c r="AD82" s="586"/>
      <c r="AE82" s="586"/>
      <c r="AF82" s="586"/>
      <c r="AG82" s="586"/>
      <c r="AH82" s="586"/>
      <c r="AI82" s="586"/>
      <c r="AJ82" s="586"/>
      <c r="AK82" s="586"/>
      <c r="AL82" s="586"/>
      <c r="AM82" s="586"/>
      <c r="AN82" s="586"/>
      <c r="AO82" s="586"/>
      <c r="AP82" s="586"/>
      <c r="AQ82" s="586"/>
      <c r="AR82" s="586"/>
      <c r="AS82" s="586"/>
      <c r="AT82" s="586"/>
      <c r="AU82" s="586"/>
      <c r="AV82" s="586"/>
      <c r="AW82" s="586"/>
      <c r="AX82" s="586"/>
      <c r="AY82" s="586"/>
      <c r="AZ82" s="586"/>
      <c r="BA82" s="586"/>
      <c r="BB82" s="586"/>
      <c r="BC82" s="586"/>
      <c r="BD82" s="586"/>
      <c r="BE82" s="586"/>
      <c r="BF82" s="586"/>
      <c r="BG82" s="586"/>
      <c r="BH82" s="586"/>
      <c r="BI82" s="586"/>
      <c r="BJ82" s="586"/>
      <c r="BK82" s="586"/>
      <c r="BL82" s="586"/>
      <c r="BM82" s="586"/>
      <c r="BN82" s="586"/>
      <c r="BO82" s="586"/>
      <c r="BP82" s="586"/>
      <c r="BQ82" s="586"/>
      <c r="BR82" s="586"/>
      <c r="BS82" s="586"/>
      <c r="BT82" s="586"/>
      <c r="BU82" s="586"/>
      <c r="BV82" s="586"/>
      <c r="BW82" s="586"/>
      <c r="BX82" s="586"/>
      <c r="BY82" s="586"/>
      <c r="BZ82" s="586"/>
    </row>
    <row r="83" spans="1:80" ht="9" customHeight="1">
      <c r="A83" s="586"/>
      <c r="B83" s="586"/>
      <c r="C83" s="586"/>
      <c r="D83" s="586"/>
      <c r="E83" s="586"/>
      <c r="F83" s="586"/>
      <c r="G83" s="586"/>
      <c r="H83" s="586"/>
      <c r="I83" s="586"/>
      <c r="J83" s="586"/>
      <c r="K83" s="586"/>
      <c r="L83" s="586"/>
      <c r="M83" s="586"/>
      <c r="N83" s="586"/>
      <c r="O83" s="586"/>
      <c r="P83" s="586"/>
      <c r="Q83" s="586"/>
      <c r="R83" s="586"/>
      <c r="S83" s="586"/>
      <c r="T83" s="586"/>
      <c r="U83" s="586"/>
      <c r="V83" s="586"/>
      <c r="W83" s="586"/>
      <c r="X83" s="586"/>
      <c r="Y83" s="586"/>
      <c r="Z83" s="586"/>
      <c r="AA83" s="586"/>
      <c r="AB83" s="586"/>
      <c r="AC83" s="586"/>
      <c r="AD83" s="586"/>
      <c r="AE83" s="586"/>
      <c r="AF83" s="586"/>
      <c r="AG83" s="586"/>
      <c r="AH83" s="586"/>
      <c r="AI83" s="586"/>
      <c r="AJ83" s="586"/>
      <c r="AK83" s="586"/>
      <c r="AL83" s="586"/>
      <c r="AM83" s="586"/>
      <c r="AN83" s="586"/>
      <c r="AO83" s="586"/>
      <c r="AP83" s="586"/>
      <c r="AQ83" s="586"/>
      <c r="AR83" s="586"/>
      <c r="AS83" s="586"/>
      <c r="AT83" s="586"/>
      <c r="AU83" s="586"/>
      <c r="AV83" s="586"/>
      <c r="AW83" s="586"/>
      <c r="AX83" s="586"/>
      <c r="AY83" s="586"/>
      <c r="AZ83" s="586"/>
      <c r="BA83" s="586"/>
      <c r="BB83" s="586"/>
      <c r="BC83" s="586"/>
      <c r="BD83" s="586"/>
      <c r="BE83" s="586"/>
      <c r="BF83" s="586"/>
      <c r="BG83" s="586"/>
      <c r="BH83" s="586"/>
      <c r="BI83" s="586"/>
      <c r="BJ83" s="586"/>
      <c r="BK83" s="586"/>
      <c r="BL83" s="586"/>
      <c r="BM83" s="586"/>
      <c r="BN83" s="586"/>
      <c r="BO83" s="586"/>
      <c r="BP83" s="586"/>
      <c r="BQ83" s="586"/>
      <c r="BR83" s="586"/>
      <c r="BS83" s="586"/>
      <c r="BT83" s="586"/>
      <c r="BU83" s="586"/>
      <c r="BV83" s="586"/>
      <c r="BW83" s="586"/>
      <c r="BX83" s="586"/>
      <c r="BY83" s="586"/>
      <c r="BZ83" s="586"/>
    </row>
    <row r="84" spans="1:80" ht="9" customHeight="1">
      <c r="A84" s="586"/>
      <c r="B84" s="586"/>
      <c r="C84" s="586"/>
      <c r="D84" s="586"/>
      <c r="E84" s="586"/>
      <c r="F84" s="586"/>
      <c r="G84" s="586"/>
      <c r="H84" s="586"/>
      <c r="I84" s="586"/>
      <c r="J84" s="586"/>
      <c r="K84" s="586"/>
      <c r="L84" s="586"/>
      <c r="M84" s="586"/>
      <c r="N84" s="586"/>
      <c r="O84" s="586"/>
      <c r="P84" s="586"/>
      <c r="Q84" s="586"/>
      <c r="R84" s="586"/>
      <c r="S84" s="586"/>
      <c r="T84" s="586"/>
      <c r="U84" s="586"/>
      <c r="V84" s="586"/>
      <c r="W84" s="586"/>
      <c r="X84" s="586"/>
      <c r="Y84" s="586"/>
      <c r="Z84" s="586"/>
      <c r="AA84" s="586"/>
      <c r="AB84" s="586"/>
      <c r="AC84" s="586"/>
      <c r="AD84" s="586"/>
      <c r="AE84" s="586"/>
      <c r="AF84" s="586"/>
      <c r="AG84" s="586"/>
      <c r="AH84" s="586"/>
      <c r="AI84" s="586"/>
      <c r="AJ84" s="586"/>
      <c r="AK84" s="586"/>
      <c r="AL84" s="586"/>
      <c r="AM84" s="586"/>
      <c r="AN84" s="586"/>
      <c r="AO84" s="586"/>
      <c r="AP84" s="586"/>
      <c r="AQ84" s="586"/>
      <c r="AR84" s="586"/>
      <c r="AS84" s="586"/>
      <c r="AT84" s="586"/>
      <c r="AU84" s="586"/>
      <c r="AV84" s="586"/>
      <c r="AW84" s="586"/>
      <c r="AX84" s="586"/>
      <c r="AY84" s="586"/>
      <c r="AZ84" s="586"/>
      <c r="BA84" s="586"/>
      <c r="BB84" s="586"/>
      <c r="BC84" s="586"/>
      <c r="BD84" s="586"/>
      <c r="BE84" s="586"/>
      <c r="BF84" s="586"/>
      <c r="BG84" s="586"/>
      <c r="BH84" s="586"/>
      <c r="BI84" s="586"/>
      <c r="BJ84" s="586"/>
      <c r="BK84" s="586"/>
      <c r="BL84" s="586"/>
      <c r="BM84" s="586"/>
      <c r="BN84" s="586"/>
      <c r="BO84" s="586"/>
      <c r="BP84" s="586"/>
      <c r="BQ84" s="586"/>
      <c r="BR84" s="586"/>
      <c r="BS84" s="586"/>
      <c r="BT84" s="586"/>
      <c r="BU84" s="586"/>
      <c r="BV84" s="586"/>
      <c r="BW84" s="586"/>
      <c r="BX84" s="586"/>
      <c r="BY84" s="586"/>
      <c r="BZ84" s="586"/>
    </row>
    <row r="85" spans="1:80" ht="9" customHeight="1">
      <c r="A85" s="586"/>
      <c r="B85" s="586"/>
      <c r="C85" s="586"/>
      <c r="D85" s="586"/>
      <c r="E85" s="586"/>
      <c r="F85" s="586"/>
      <c r="G85" s="586"/>
      <c r="H85" s="586"/>
      <c r="I85" s="586"/>
      <c r="J85" s="586"/>
      <c r="K85" s="586"/>
      <c r="L85" s="586"/>
      <c r="M85" s="586"/>
      <c r="N85" s="586"/>
      <c r="O85" s="586"/>
      <c r="P85" s="586"/>
      <c r="Q85" s="586"/>
      <c r="R85" s="586"/>
      <c r="S85" s="586"/>
      <c r="T85" s="586"/>
      <c r="U85" s="586"/>
      <c r="V85" s="586"/>
      <c r="W85" s="586"/>
      <c r="X85" s="586"/>
      <c r="Y85" s="586"/>
      <c r="Z85" s="586"/>
      <c r="AA85" s="586"/>
      <c r="AB85" s="586"/>
      <c r="AC85" s="586"/>
      <c r="AD85" s="586"/>
      <c r="AE85" s="586"/>
      <c r="AF85" s="586"/>
      <c r="AG85" s="586"/>
      <c r="AH85" s="586"/>
      <c r="AI85" s="586"/>
      <c r="AJ85" s="586"/>
      <c r="AK85" s="586"/>
      <c r="AL85" s="586"/>
      <c r="AM85" s="586"/>
      <c r="AN85" s="586"/>
      <c r="AO85" s="586"/>
      <c r="AP85" s="586"/>
      <c r="AQ85" s="586"/>
      <c r="AR85" s="586"/>
      <c r="AS85" s="586"/>
      <c r="AT85" s="586"/>
      <c r="AU85" s="586"/>
      <c r="AV85" s="586"/>
      <c r="AW85" s="586"/>
      <c r="AX85" s="586"/>
      <c r="AY85" s="586"/>
      <c r="AZ85" s="586"/>
      <c r="BA85" s="586"/>
      <c r="BB85" s="586"/>
      <c r="BC85" s="586"/>
      <c r="BD85" s="586"/>
      <c r="BE85" s="586"/>
      <c r="BF85" s="586"/>
      <c r="BG85" s="586"/>
      <c r="BH85" s="586"/>
      <c r="BI85" s="586"/>
      <c r="BJ85" s="586"/>
      <c r="BK85" s="586"/>
      <c r="BL85" s="586"/>
      <c r="BM85" s="586"/>
      <c r="BN85" s="586"/>
      <c r="BO85" s="586"/>
      <c r="BP85" s="586"/>
      <c r="BQ85" s="586"/>
      <c r="BR85" s="586"/>
      <c r="BS85" s="586"/>
      <c r="BT85" s="586"/>
      <c r="BU85" s="586"/>
      <c r="BV85" s="586"/>
      <c r="BW85" s="586"/>
      <c r="BX85" s="586"/>
      <c r="BY85" s="586"/>
      <c r="BZ85" s="586"/>
    </row>
    <row r="86" spans="1:80" ht="9" customHeight="1">
      <c r="A86" s="586"/>
      <c r="B86" s="586"/>
      <c r="C86" s="586"/>
      <c r="D86" s="586"/>
      <c r="E86" s="586"/>
      <c r="F86" s="586"/>
      <c r="G86" s="586"/>
      <c r="H86" s="586"/>
      <c r="I86" s="586"/>
      <c r="J86" s="586"/>
      <c r="K86" s="586"/>
      <c r="L86" s="586"/>
      <c r="M86" s="586"/>
      <c r="N86" s="586"/>
      <c r="O86" s="586"/>
      <c r="P86" s="586"/>
      <c r="Q86" s="586"/>
      <c r="R86" s="586"/>
      <c r="S86" s="586"/>
      <c r="T86" s="586"/>
      <c r="U86" s="586"/>
      <c r="V86" s="586"/>
      <c r="W86" s="586"/>
      <c r="X86" s="586"/>
      <c r="Y86" s="586"/>
      <c r="Z86" s="586"/>
      <c r="AA86" s="586"/>
      <c r="AB86" s="586"/>
      <c r="AC86" s="586"/>
      <c r="AD86" s="586"/>
      <c r="AE86" s="586"/>
      <c r="AF86" s="586"/>
      <c r="AG86" s="586"/>
      <c r="AH86" s="586"/>
      <c r="AI86" s="586"/>
      <c r="AJ86" s="586"/>
      <c r="AK86" s="586"/>
      <c r="AL86" s="586"/>
      <c r="AM86" s="586"/>
      <c r="AN86" s="586"/>
      <c r="AO86" s="586"/>
      <c r="AP86" s="586"/>
      <c r="AQ86" s="586"/>
      <c r="AR86" s="586"/>
      <c r="AS86" s="586"/>
      <c r="AT86" s="586"/>
      <c r="AU86" s="586"/>
      <c r="AV86" s="586"/>
      <c r="AW86" s="586"/>
      <c r="AX86" s="586"/>
      <c r="AY86" s="586"/>
      <c r="AZ86" s="586"/>
      <c r="BA86" s="586"/>
      <c r="BB86" s="586"/>
      <c r="BC86" s="586"/>
      <c r="BD86" s="586"/>
      <c r="BE86" s="586"/>
      <c r="BF86" s="586"/>
      <c r="BG86" s="586"/>
      <c r="BH86" s="586"/>
      <c r="BI86" s="586"/>
      <c r="BJ86" s="586"/>
      <c r="BK86" s="586"/>
      <c r="BL86" s="586"/>
      <c r="BM86" s="586"/>
      <c r="BN86" s="586"/>
      <c r="BO86" s="586"/>
      <c r="BP86" s="586"/>
      <c r="BQ86" s="586"/>
      <c r="BR86" s="586"/>
      <c r="BS86" s="586"/>
      <c r="BT86" s="586"/>
      <c r="BU86" s="586"/>
      <c r="BV86" s="586"/>
      <c r="BW86" s="586"/>
      <c r="BX86" s="586"/>
      <c r="BY86" s="586"/>
      <c r="BZ86" s="586"/>
    </row>
    <row r="87" spans="1:80" ht="9" customHeight="1">
      <c r="A87" s="586"/>
      <c r="B87" s="586"/>
      <c r="C87" s="586"/>
      <c r="D87" s="586"/>
      <c r="E87" s="586"/>
      <c r="F87" s="586"/>
      <c r="G87" s="586"/>
      <c r="H87" s="586"/>
      <c r="I87" s="586"/>
      <c r="J87" s="586"/>
      <c r="K87" s="586"/>
      <c r="L87" s="586"/>
      <c r="M87" s="586"/>
      <c r="N87" s="586"/>
      <c r="O87" s="586"/>
      <c r="P87" s="586"/>
      <c r="Q87" s="586"/>
      <c r="R87" s="586"/>
      <c r="S87" s="586"/>
      <c r="T87" s="586"/>
      <c r="U87" s="586"/>
      <c r="V87" s="586"/>
      <c r="W87" s="586"/>
      <c r="X87" s="586"/>
      <c r="Y87" s="586"/>
      <c r="Z87" s="586"/>
      <c r="AA87" s="586"/>
      <c r="AB87" s="586"/>
      <c r="AC87" s="586"/>
      <c r="AD87" s="586"/>
      <c r="AE87" s="586"/>
      <c r="AF87" s="586"/>
      <c r="AG87" s="586"/>
      <c r="AH87" s="586"/>
      <c r="AI87" s="586"/>
      <c r="AJ87" s="586"/>
      <c r="AK87" s="586"/>
      <c r="AL87" s="586"/>
      <c r="AM87" s="586"/>
      <c r="AN87" s="586"/>
      <c r="AO87" s="586"/>
      <c r="AP87" s="586"/>
      <c r="AQ87" s="586"/>
      <c r="AR87" s="586"/>
      <c r="AS87" s="586"/>
      <c r="AT87" s="586"/>
      <c r="AU87" s="586"/>
      <c r="AV87" s="586"/>
      <c r="AW87" s="586"/>
      <c r="AX87" s="586"/>
      <c r="AY87" s="586"/>
      <c r="AZ87" s="586"/>
      <c r="BA87" s="586"/>
      <c r="BB87" s="586"/>
      <c r="BC87" s="586"/>
      <c r="BD87" s="586"/>
      <c r="BE87" s="586"/>
      <c r="BF87" s="586"/>
      <c r="BG87" s="586"/>
      <c r="BH87" s="586"/>
      <c r="BI87" s="586"/>
      <c r="BJ87" s="586"/>
      <c r="BK87" s="586"/>
      <c r="BL87" s="586"/>
      <c r="BM87" s="586"/>
      <c r="BN87" s="586"/>
      <c r="BO87" s="586"/>
      <c r="BP87" s="586"/>
      <c r="BQ87" s="586"/>
      <c r="BR87" s="586"/>
      <c r="BS87" s="586"/>
      <c r="BT87" s="586"/>
      <c r="BU87" s="586"/>
      <c r="BV87" s="586"/>
      <c r="BW87" s="586"/>
      <c r="BX87" s="586"/>
      <c r="BY87" s="586"/>
      <c r="BZ87" s="586"/>
    </row>
    <row r="88" spans="1:80" ht="6.95" customHeight="1"/>
    <row r="89" spans="1:80" ht="6.95" customHeight="1"/>
    <row r="90" spans="1:80" ht="6.95" customHeight="1"/>
    <row r="91" spans="1:80" ht="6.95" customHeight="1"/>
    <row r="92" spans="1:80" ht="6.95" customHeight="1"/>
    <row r="93" spans="1:80" ht="6.95" customHeight="1"/>
    <row r="94" spans="1:80" ht="6.95" customHeight="1"/>
    <row r="95" spans="1:80" ht="6.95" customHeight="1"/>
    <row r="96" spans="1:80" ht="6.95" customHeight="1"/>
    <row r="97" ht="6.95" customHeight="1"/>
    <row r="98" ht="6.95" customHeight="1"/>
    <row r="99" ht="6.95" customHeight="1"/>
    <row r="100" ht="6.95" customHeight="1"/>
    <row r="101" ht="6.95" customHeight="1"/>
    <row r="102" ht="6.95" customHeight="1"/>
    <row r="103" ht="6.95" customHeight="1"/>
    <row r="104" ht="6.95" customHeight="1"/>
    <row r="105" ht="6.95" customHeight="1"/>
    <row r="106" ht="6.95" customHeight="1"/>
    <row r="107" ht="6.95" customHeight="1"/>
    <row r="108" ht="6.95" customHeight="1"/>
    <row r="109" ht="6.95" customHeight="1"/>
    <row r="110" ht="6.95" customHeight="1"/>
    <row r="111" ht="6.95" customHeight="1"/>
    <row r="112" ht="6.95" customHeight="1"/>
    <row r="113" ht="6.95" customHeight="1"/>
    <row r="114" ht="6.95" customHeight="1"/>
    <row r="115" ht="6.95" customHeight="1"/>
    <row r="116" ht="6.95" customHeight="1"/>
    <row r="117" ht="6.95" customHeight="1"/>
    <row r="118" ht="6.95" customHeight="1"/>
    <row r="119" ht="6.95" customHeight="1"/>
    <row r="120" ht="6.95" customHeight="1"/>
    <row r="121" ht="6.95" customHeight="1"/>
    <row r="122" ht="6.95" customHeight="1"/>
    <row r="123" ht="6.95" customHeight="1"/>
    <row r="124" ht="6.95" customHeight="1"/>
    <row r="125" ht="6.95" customHeight="1"/>
    <row r="126" ht="6.95" customHeight="1"/>
    <row r="127" ht="6.95" customHeight="1"/>
    <row r="128" ht="6.95" customHeight="1"/>
    <row r="129" ht="6.95" customHeight="1"/>
    <row r="130" ht="6.95" customHeight="1"/>
    <row r="131" ht="6.95" customHeight="1"/>
    <row r="132" ht="6.95" customHeight="1"/>
    <row r="133" ht="6.95" customHeight="1"/>
    <row r="134" ht="6.95" customHeight="1"/>
    <row r="135" ht="6.95" customHeight="1"/>
    <row r="136" ht="6.95" customHeight="1"/>
    <row r="137" ht="6.95" customHeight="1"/>
    <row r="138" ht="6.95" customHeight="1"/>
    <row r="139" ht="6.95" customHeight="1"/>
    <row r="140" ht="6.95" customHeight="1"/>
    <row r="141" ht="6.95" customHeight="1"/>
    <row r="142" ht="6.95" customHeight="1"/>
    <row r="143" ht="6.95" customHeight="1"/>
    <row r="144" ht="6.95" customHeight="1"/>
    <row r="145" ht="6.95" customHeight="1"/>
    <row r="146" ht="6.95" customHeight="1"/>
    <row r="147" ht="6.95" customHeight="1"/>
    <row r="148" ht="6.95" customHeight="1"/>
    <row r="149" ht="6.95" customHeight="1"/>
    <row r="150" ht="6.95" customHeight="1"/>
    <row r="151" ht="6.95" customHeight="1"/>
    <row r="152" ht="6.95" customHeight="1"/>
    <row r="153" ht="6.95" customHeight="1"/>
    <row r="154" ht="6.95" customHeight="1"/>
    <row r="155" ht="6.95" customHeight="1"/>
    <row r="156" ht="6.95" customHeight="1"/>
    <row r="157" ht="6.95" customHeight="1"/>
    <row r="158" ht="6.95" customHeight="1"/>
    <row r="159" ht="6.95" customHeight="1"/>
    <row r="160" ht="6.95" customHeight="1"/>
    <row r="161" ht="6.95" customHeight="1"/>
    <row r="162" ht="6.95" customHeight="1"/>
    <row r="163" ht="6.95" customHeight="1"/>
    <row r="164" ht="6.95" customHeight="1"/>
    <row r="165" ht="6.95" customHeight="1"/>
    <row r="166" ht="6.95" customHeight="1"/>
    <row r="167" ht="6.95" customHeight="1"/>
    <row r="168" ht="6.95" customHeight="1"/>
    <row r="169" ht="6.95" customHeight="1"/>
    <row r="170" ht="6.95" customHeight="1"/>
    <row r="171" ht="6.95" customHeight="1"/>
    <row r="172" ht="6.95" customHeight="1"/>
    <row r="173" ht="6.95" customHeight="1"/>
    <row r="174" ht="6.95" customHeight="1"/>
    <row r="175" ht="6.95" customHeight="1"/>
    <row r="176" ht="6.95" customHeight="1"/>
    <row r="177" ht="6.95" customHeight="1"/>
    <row r="178" ht="6.95" customHeight="1"/>
    <row r="179" ht="6.95" customHeight="1"/>
    <row r="180" ht="6.95" customHeight="1"/>
    <row r="181" ht="6.95" customHeight="1"/>
    <row r="182" ht="6.95" customHeight="1"/>
    <row r="183" ht="6.95" customHeight="1"/>
    <row r="184" ht="6.95" customHeight="1"/>
    <row r="185" ht="6.95" customHeight="1"/>
    <row r="186" ht="6.95" customHeight="1"/>
    <row r="187" ht="6.95" customHeight="1"/>
    <row r="188" ht="6.95" customHeight="1"/>
    <row r="189" ht="6.95" customHeight="1"/>
    <row r="190" ht="6.95" customHeight="1"/>
    <row r="191" ht="6.95" customHeight="1"/>
    <row r="192" ht="6.95" customHeight="1"/>
    <row r="193" ht="6.95" customHeight="1"/>
    <row r="194" ht="6.95" customHeight="1"/>
    <row r="195" ht="6.95" customHeight="1"/>
    <row r="196" ht="6.95" customHeight="1"/>
    <row r="197" ht="6.95" customHeight="1"/>
    <row r="198" ht="6.95" customHeight="1"/>
    <row r="199" ht="6.95" customHeight="1"/>
    <row r="200" ht="6.95" customHeight="1"/>
    <row r="201" ht="6.95" customHeight="1"/>
    <row r="202" ht="6.95" customHeight="1"/>
    <row r="203" ht="6.95" customHeight="1"/>
    <row r="204" ht="6.95" customHeight="1"/>
    <row r="205" ht="6.95" customHeight="1"/>
    <row r="206" ht="6.95" customHeight="1"/>
    <row r="207" ht="6.95" customHeight="1"/>
    <row r="208" ht="6.95" customHeight="1"/>
    <row r="209" ht="6.95" customHeight="1"/>
    <row r="210" ht="6.95" customHeight="1"/>
    <row r="211" ht="6.95" customHeight="1"/>
    <row r="212" ht="6.95" customHeight="1"/>
    <row r="213" ht="6.95" customHeight="1"/>
    <row r="214" ht="6.95" customHeight="1"/>
    <row r="215" ht="6.95" customHeight="1"/>
    <row r="216" ht="6.95" customHeight="1"/>
    <row r="217" ht="6.95" customHeight="1"/>
    <row r="218" ht="6.95" customHeight="1"/>
    <row r="219" ht="6.95" customHeight="1"/>
    <row r="220" ht="6.95" customHeight="1"/>
    <row r="221" ht="6.95" customHeight="1"/>
    <row r="222" ht="6.95" customHeight="1"/>
    <row r="223" ht="6.95" customHeight="1"/>
    <row r="224" ht="6.95" customHeight="1"/>
    <row r="225" ht="6.95" customHeight="1"/>
    <row r="226" ht="6.95" customHeight="1"/>
    <row r="227" ht="6.95" customHeight="1"/>
    <row r="228" ht="6.95" customHeight="1"/>
    <row r="229" ht="6.95" customHeight="1"/>
    <row r="230" ht="6.95" customHeight="1"/>
    <row r="231" ht="6.95" customHeight="1"/>
    <row r="232" ht="6.95" customHeight="1"/>
    <row r="233" ht="6.95" customHeight="1"/>
    <row r="234" ht="6.95" customHeight="1"/>
    <row r="235" ht="6.95" customHeight="1"/>
    <row r="236" ht="6.95" customHeight="1"/>
    <row r="237" ht="6.95" customHeight="1"/>
    <row r="238" ht="6.95" customHeight="1"/>
    <row r="239" ht="6.95" customHeight="1"/>
    <row r="240" ht="6.95" customHeight="1"/>
    <row r="241" ht="6.95" customHeight="1"/>
    <row r="242" ht="6.95" customHeight="1"/>
    <row r="243" ht="6.95" customHeight="1"/>
    <row r="244" ht="6.95" customHeight="1"/>
    <row r="245" ht="6.95" customHeight="1"/>
    <row r="246" ht="6.95" customHeight="1"/>
    <row r="247" ht="6.95" customHeight="1"/>
    <row r="248" ht="6.95" customHeight="1"/>
    <row r="249" ht="6.95" customHeight="1"/>
    <row r="250" ht="6.95" customHeight="1"/>
    <row r="251" ht="6.95" customHeight="1"/>
    <row r="252" ht="6.95" customHeight="1"/>
    <row r="253" ht="6.95" customHeight="1"/>
    <row r="254" ht="6.95" customHeight="1"/>
    <row r="255" ht="6.95" customHeight="1"/>
    <row r="256" ht="6.95" customHeight="1"/>
    <row r="257" ht="6.95" customHeight="1"/>
    <row r="258" ht="6.95" customHeight="1"/>
    <row r="259" ht="6.95" customHeight="1"/>
    <row r="260" ht="6.95" customHeight="1"/>
    <row r="261" ht="6.95" customHeight="1"/>
    <row r="262" ht="6.95" customHeight="1"/>
    <row r="263" ht="6.95" customHeight="1"/>
    <row r="264" ht="6.95" customHeight="1"/>
    <row r="265" ht="6.95" customHeight="1"/>
    <row r="266" ht="6.95" customHeight="1"/>
    <row r="267" ht="6.95" customHeight="1"/>
    <row r="268" ht="6.95" customHeight="1"/>
    <row r="269" ht="6.95" customHeight="1"/>
    <row r="270" ht="6.95" customHeight="1"/>
    <row r="271" ht="6.95" customHeight="1"/>
    <row r="272" ht="6.95" customHeight="1"/>
    <row r="273" ht="6.95" customHeight="1"/>
    <row r="274" ht="6.95" customHeight="1"/>
    <row r="275" ht="6.95" customHeight="1"/>
    <row r="276" ht="6.95" customHeight="1"/>
    <row r="277" ht="6.95" customHeight="1"/>
    <row r="278" ht="6.95" customHeight="1"/>
    <row r="279" ht="6.95" customHeight="1"/>
    <row r="280" ht="6.95" customHeight="1"/>
    <row r="281" ht="6.95" customHeight="1"/>
    <row r="282" ht="6.95" customHeight="1"/>
    <row r="283" ht="6.95" customHeight="1"/>
    <row r="284" ht="6.95" customHeight="1"/>
    <row r="285" ht="6.95" customHeight="1"/>
    <row r="286" ht="6.95" customHeight="1"/>
    <row r="287" ht="6.95" customHeight="1"/>
    <row r="288" ht="6.95" customHeight="1"/>
    <row r="289" ht="6.95" customHeight="1"/>
    <row r="290" ht="6.95" customHeight="1"/>
    <row r="291" ht="6.95" customHeight="1"/>
    <row r="292" ht="6.95" customHeight="1"/>
    <row r="293" ht="6.95" customHeight="1"/>
    <row r="294" ht="6.95" customHeight="1"/>
    <row r="295" ht="6.95" customHeight="1"/>
    <row r="296" ht="6.95" customHeight="1"/>
    <row r="297" ht="6.95" customHeight="1"/>
    <row r="298" ht="6.95" customHeight="1"/>
    <row r="299" ht="6.95" customHeight="1"/>
    <row r="300" ht="6.95" customHeight="1"/>
    <row r="301" ht="6.95" customHeight="1"/>
    <row r="302" ht="6.95" customHeight="1"/>
    <row r="303" ht="6.95" customHeight="1"/>
    <row r="304" ht="6.95" customHeight="1"/>
    <row r="305" ht="6.95" customHeight="1"/>
    <row r="306" ht="6.95" customHeight="1"/>
    <row r="307" ht="6.95" customHeight="1"/>
    <row r="308" ht="6.95" customHeight="1"/>
    <row r="309" ht="6.95" customHeight="1"/>
    <row r="310" ht="6.95" customHeight="1"/>
    <row r="311" ht="6.95" customHeight="1"/>
    <row r="312" ht="6.95" customHeight="1"/>
    <row r="313" ht="6.95" customHeight="1"/>
    <row r="314" ht="6.95" customHeight="1"/>
    <row r="315" ht="6.95" customHeight="1"/>
    <row r="316" ht="6.95" customHeight="1"/>
    <row r="317" ht="6.95" customHeight="1"/>
    <row r="318" ht="6.95" customHeight="1"/>
    <row r="319" ht="6.95" customHeight="1"/>
    <row r="320" ht="6.95" customHeight="1"/>
    <row r="321" ht="6.95" customHeight="1"/>
    <row r="322" ht="6.95" customHeight="1"/>
    <row r="323" ht="6.95" customHeight="1"/>
    <row r="324" ht="6.95" customHeight="1"/>
    <row r="325" ht="6.95" customHeight="1"/>
    <row r="326" ht="6.95" customHeight="1"/>
    <row r="327" ht="6.95" customHeight="1"/>
    <row r="328" ht="6.95" customHeight="1"/>
    <row r="329" ht="6.95" customHeight="1"/>
    <row r="330" ht="6.95" customHeight="1"/>
    <row r="331" ht="6.95" customHeight="1"/>
    <row r="332" ht="6.95" customHeight="1"/>
    <row r="333" ht="6.95" customHeight="1"/>
    <row r="334" ht="6.95" customHeight="1"/>
    <row r="335" ht="6.95" customHeight="1"/>
    <row r="336" ht="6.95" customHeight="1"/>
    <row r="337" ht="6.95" customHeight="1"/>
    <row r="338" ht="6.95" customHeight="1"/>
    <row r="339" ht="6.95" customHeight="1"/>
    <row r="340" ht="6.95" customHeight="1"/>
    <row r="341" ht="6.95" customHeight="1"/>
    <row r="342" ht="6.95" customHeight="1"/>
    <row r="343" ht="6.95" customHeight="1"/>
    <row r="344" ht="6.95" customHeight="1"/>
    <row r="345" ht="6.95" customHeight="1"/>
    <row r="346" ht="6.95" customHeight="1"/>
    <row r="347" ht="6.95" customHeight="1"/>
    <row r="348" ht="6.95" customHeight="1"/>
    <row r="349" ht="6.95" customHeight="1"/>
    <row r="350" ht="6.95" customHeight="1"/>
    <row r="351" ht="6.95" customHeight="1"/>
    <row r="352" ht="6.95" customHeight="1"/>
    <row r="353" ht="6.95" customHeight="1"/>
    <row r="354" ht="6.95" customHeight="1"/>
    <row r="355" ht="6.95" customHeight="1"/>
    <row r="356" ht="6.95" customHeight="1"/>
    <row r="357" ht="6.95" customHeight="1"/>
    <row r="358" ht="6.95" customHeight="1"/>
    <row r="359" ht="6.95" customHeight="1"/>
    <row r="360" ht="6.95" customHeight="1"/>
    <row r="361" ht="6.95" customHeight="1"/>
    <row r="362" ht="6.95" customHeight="1"/>
    <row r="363" ht="6.95" customHeight="1"/>
    <row r="364" ht="6.95" customHeight="1"/>
    <row r="365" ht="6.95" customHeight="1"/>
    <row r="366" ht="6.95" customHeight="1"/>
    <row r="367" ht="6.95" customHeight="1"/>
    <row r="368" ht="6.95" customHeight="1"/>
    <row r="369" ht="6.95" customHeight="1"/>
    <row r="370" ht="6.95" customHeight="1"/>
    <row r="371" ht="6.95" customHeight="1"/>
    <row r="372" ht="6.95" customHeight="1"/>
    <row r="373" ht="6.95" customHeight="1"/>
    <row r="374" ht="6.95" customHeight="1"/>
    <row r="375" ht="6.95" customHeight="1"/>
    <row r="376" ht="6.95" customHeight="1"/>
    <row r="377" ht="6.95" customHeight="1"/>
    <row r="378" ht="6.95" customHeight="1"/>
    <row r="379" ht="6.95" customHeight="1"/>
    <row r="380" ht="6.95" customHeight="1"/>
    <row r="381" ht="6.95" customHeight="1"/>
    <row r="382" ht="6.95" customHeight="1"/>
    <row r="383" ht="6.95" customHeight="1"/>
    <row r="384" ht="6.95" customHeight="1"/>
    <row r="385" ht="6.95" customHeight="1"/>
    <row r="386" ht="6.95" customHeight="1"/>
    <row r="387" ht="6.95" customHeight="1"/>
    <row r="388" ht="6.95" customHeight="1"/>
    <row r="389" ht="6.95" customHeight="1"/>
    <row r="390" ht="6.95" customHeight="1"/>
    <row r="391" ht="6.95" customHeight="1"/>
    <row r="392" ht="6.95" customHeight="1"/>
    <row r="393" ht="6.95" customHeight="1"/>
    <row r="394" ht="6.95" customHeight="1"/>
    <row r="395" ht="6.95" customHeight="1"/>
    <row r="396" ht="6.95" customHeight="1"/>
    <row r="397" ht="6.95" customHeight="1"/>
    <row r="398" ht="6.95" customHeight="1"/>
    <row r="399" ht="6.95" customHeight="1"/>
    <row r="400" ht="6.95" customHeight="1"/>
    <row r="401" ht="6.95" customHeight="1"/>
    <row r="402" ht="6.95" customHeight="1"/>
    <row r="403" ht="6.95" customHeight="1"/>
    <row r="404" ht="6.95" customHeight="1"/>
    <row r="405" ht="6.95" customHeight="1"/>
    <row r="406" ht="6.95" customHeight="1"/>
    <row r="407" ht="6.95" customHeight="1"/>
    <row r="408" ht="6.95" customHeight="1"/>
    <row r="409" ht="6.95" customHeight="1"/>
    <row r="410" ht="6.95" customHeight="1"/>
    <row r="411" ht="6.95" customHeight="1"/>
    <row r="412" ht="6.95" customHeight="1"/>
    <row r="413" ht="6.95" customHeight="1"/>
    <row r="414" ht="6.95" customHeight="1"/>
    <row r="415" ht="6.95" customHeight="1"/>
    <row r="416" ht="6.95" customHeight="1"/>
    <row r="417" ht="6.95" customHeight="1"/>
    <row r="418" ht="6.95" customHeight="1"/>
    <row r="419" ht="6.95" customHeight="1"/>
    <row r="420" ht="6.95" customHeight="1"/>
    <row r="421" ht="6.95" customHeight="1"/>
    <row r="422" ht="6.95" customHeight="1"/>
    <row r="423" ht="6.95" customHeight="1"/>
    <row r="424" ht="6.95" customHeight="1"/>
    <row r="425" ht="6.95" customHeight="1"/>
    <row r="426" ht="6.95" customHeight="1"/>
    <row r="427" ht="6.95" customHeight="1"/>
    <row r="428" ht="6.95" customHeight="1"/>
    <row r="429" ht="6.95" customHeight="1"/>
    <row r="430" ht="6.95" customHeight="1"/>
    <row r="431" ht="6.95" customHeight="1"/>
    <row r="432" ht="6.95" customHeight="1"/>
    <row r="433" ht="6.95" customHeight="1"/>
    <row r="434" ht="6.95" customHeight="1"/>
    <row r="435" ht="6.95" customHeight="1"/>
    <row r="436" ht="6.95" customHeight="1"/>
    <row r="437" ht="6.95" customHeight="1"/>
    <row r="438" ht="6.95" customHeight="1"/>
    <row r="439" ht="6.95" customHeight="1"/>
    <row r="440" ht="6.95" customHeight="1"/>
    <row r="441" ht="6.95" customHeight="1"/>
    <row r="442" ht="6.95" customHeight="1"/>
    <row r="443" ht="6.95" customHeight="1"/>
    <row r="444" ht="6.95" customHeight="1"/>
    <row r="445" ht="6.95" customHeight="1"/>
    <row r="446" ht="6.95" customHeight="1"/>
    <row r="447" ht="6.95" customHeight="1"/>
    <row r="448" ht="6.95" customHeight="1"/>
    <row r="449" ht="6.95" customHeight="1"/>
    <row r="450" ht="6.95" customHeight="1"/>
    <row r="451" ht="6.95" customHeight="1"/>
    <row r="452" ht="6.95" customHeight="1"/>
    <row r="453" ht="6.95" customHeight="1"/>
    <row r="454" ht="6.95" customHeight="1"/>
    <row r="455" ht="6.95" customHeight="1"/>
    <row r="456" ht="6.95" customHeight="1"/>
    <row r="457" ht="6.95" customHeight="1"/>
    <row r="458" ht="6.95" customHeight="1"/>
    <row r="459" ht="6.95" customHeight="1"/>
    <row r="460" ht="6.95" customHeight="1"/>
    <row r="461" ht="6.95" customHeight="1"/>
    <row r="462" ht="6.95" customHeight="1"/>
    <row r="463" ht="6.95" customHeight="1"/>
    <row r="464" ht="6.95" customHeight="1"/>
    <row r="465" ht="6.95" customHeight="1"/>
    <row r="466" ht="6.95" customHeight="1"/>
    <row r="467" ht="6.95" customHeight="1"/>
    <row r="468" ht="6.95" customHeight="1"/>
    <row r="469" ht="6.95" customHeight="1"/>
    <row r="470" ht="6.95" customHeight="1"/>
    <row r="471" ht="6.95" customHeight="1"/>
    <row r="472" ht="6.95" customHeight="1"/>
    <row r="473" ht="6.95" customHeight="1"/>
    <row r="474" ht="6.95" customHeight="1"/>
    <row r="475" ht="6.95" customHeight="1"/>
    <row r="476" ht="6.95" customHeight="1"/>
    <row r="477" ht="6.95" customHeight="1"/>
    <row r="478" ht="6.95" customHeight="1"/>
    <row r="479" ht="6.95" customHeight="1"/>
    <row r="480" ht="6.95" customHeight="1"/>
    <row r="481" ht="6.95" customHeight="1"/>
    <row r="482" ht="6.95" customHeight="1"/>
    <row r="483" ht="6.95" customHeight="1"/>
    <row r="484" ht="6.95" customHeight="1"/>
    <row r="485" ht="6.95" customHeight="1"/>
    <row r="486" ht="6.95" customHeight="1"/>
    <row r="487" ht="6.95" customHeight="1"/>
    <row r="488" ht="6.95" customHeight="1"/>
    <row r="489" ht="6.95" customHeight="1"/>
    <row r="490" ht="6.95" customHeight="1"/>
    <row r="491" ht="6.95" customHeight="1"/>
    <row r="492" ht="6.95" customHeight="1"/>
    <row r="493" ht="6.95" customHeight="1"/>
    <row r="494" ht="6.95" customHeight="1"/>
    <row r="495" ht="6.95" customHeight="1"/>
    <row r="496" ht="6.95" customHeight="1"/>
    <row r="497" ht="6.95" customHeight="1"/>
    <row r="498" ht="6.95" customHeight="1"/>
    <row r="499" ht="6.95" customHeight="1"/>
    <row r="500" ht="6.95" customHeight="1"/>
    <row r="501" ht="6.95" customHeight="1"/>
    <row r="502" ht="6.95" customHeight="1"/>
    <row r="503" ht="6.95" customHeight="1"/>
    <row r="504" ht="6.95" customHeight="1"/>
    <row r="505" ht="6.95" customHeight="1"/>
    <row r="506" ht="6.95" customHeight="1"/>
    <row r="507" ht="6.95" customHeight="1"/>
    <row r="508" ht="6.95" customHeight="1"/>
    <row r="509" ht="6.95" customHeight="1"/>
    <row r="510" ht="6.95" customHeight="1"/>
    <row r="511" ht="6.95" customHeight="1"/>
    <row r="512" ht="6.95" customHeight="1"/>
    <row r="513" ht="6.95" customHeight="1"/>
    <row r="514" ht="6.95" customHeight="1"/>
    <row r="515" ht="6.95" customHeight="1"/>
    <row r="516" ht="6.95" customHeight="1"/>
    <row r="517" ht="6.95" customHeight="1"/>
    <row r="518" ht="6.95" customHeight="1"/>
    <row r="519" ht="6.95" customHeight="1"/>
    <row r="520" ht="6.95" customHeight="1"/>
    <row r="521" ht="6.95" customHeight="1"/>
    <row r="522" ht="6.95" customHeight="1"/>
    <row r="523" ht="6.95" customHeight="1"/>
    <row r="524" ht="6.95" customHeight="1"/>
    <row r="525" ht="6.95" customHeight="1"/>
    <row r="526" ht="6.95" customHeight="1"/>
    <row r="527" ht="6.95" customHeight="1"/>
    <row r="528" ht="6.95" customHeight="1"/>
    <row r="529" ht="6.95" customHeight="1"/>
    <row r="530" ht="6.95" customHeight="1"/>
    <row r="531" ht="6.95" customHeight="1"/>
    <row r="532" ht="6.95" customHeight="1"/>
    <row r="533" ht="6.95" customHeight="1"/>
    <row r="534" ht="6.95" customHeight="1"/>
    <row r="535" ht="6.95" customHeight="1"/>
    <row r="536" ht="6.95" customHeight="1"/>
    <row r="537" ht="6.95" customHeight="1"/>
    <row r="538" ht="6.95" customHeight="1"/>
    <row r="539" ht="6.95" customHeight="1"/>
    <row r="540" ht="6.95" customHeight="1"/>
    <row r="541" ht="6.95" customHeight="1"/>
    <row r="542" ht="6.95" customHeight="1"/>
    <row r="543" ht="6.95" customHeight="1"/>
    <row r="544" ht="6.95" customHeight="1"/>
    <row r="545" ht="6.95" customHeight="1"/>
    <row r="546" ht="6.95" customHeight="1"/>
    <row r="547" ht="6.95" customHeight="1"/>
    <row r="548" ht="6.95" customHeight="1"/>
    <row r="549" ht="6.95" customHeight="1"/>
    <row r="550" ht="6.95" customHeight="1"/>
    <row r="551" ht="6.95" customHeight="1"/>
    <row r="552" ht="6.95" customHeight="1"/>
    <row r="553" ht="6.95" customHeight="1"/>
    <row r="554" ht="6.95" customHeight="1"/>
    <row r="555" ht="6.95" customHeight="1"/>
    <row r="556" ht="6.95" customHeight="1"/>
    <row r="557" ht="6.95" customHeight="1"/>
    <row r="558" ht="6.95" customHeight="1"/>
    <row r="559" ht="6.95" customHeight="1"/>
    <row r="560" ht="6.95" customHeight="1"/>
    <row r="561" ht="6.95" customHeight="1"/>
    <row r="562" ht="6.95" customHeight="1"/>
    <row r="563" ht="6.95" customHeight="1"/>
    <row r="564" ht="6.95" customHeight="1"/>
    <row r="565" ht="6.95" customHeight="1"/>
    <row r="566" ht="6.95" customHeight="1"/>
    <row r="567" ht="6.95" customHeight="1"/>
    <row r="568" ht="6.95" customHeight="1"/>
    <row r="569" ht="6.95" customHeight="1"/>
    <row r="570" ht="6.95" customHeight="1"/>
    <row r="571" ht="6.95" customHeight="1"/>
    <row r="572" ht="6.95" customHeight="1"/>
    <row r="573" ht="6.95" customHeight="1"/>
    <row r="574" ht="6.95" customHeight="1"/>
    <row r="575" ht="6.95" customHeight="1"/>
    <row r="576" ht="6.95" customHeight="1"/>
    <row r="577" ht="6.95" customHeight="1"/>
    <row r="578" ht="6.95" customHeight="1"/>
    <row r="579" ht="6.95" customHeight="1"/>
    <row r="580" ht="6.95" customHeight="1"/>
    <row r="581" ht="6.95" customHeight="1"/>
    <row r="582" ht="6.95" customHeight="1"/>
    <row r="583" ht="6.95" customHeight="1"/>
    <row r="584" ht="6.95" customHeight="1"/>
    <row r="585" ht="6.95" customHeight="1"/>
    <row r="586" ht="6.95" customHeight="1"/>
    <row r="587" ht="6.95" customHeight="1"/>
    <row r="588" ht="6.95" customHeight="1"/>
    <row r="589" ht="6.95" customHeight="1"/>
    <row r="590" ht="6.95" customHeight="1"/>
    <row r="591" ht="6.95" customHeight="1"/>
    <row r="592" ht="6.95" customHeight="1"/>
    <row r="593" ht="6.95" customHeight="1"/>
    <row r="594" ht="6.95" customHeight="1"/>
    <row r="595" ht="6.95" customHeight="1"/>
    <row r="596" ht="6.95" customHeight="1"/>
    <row r="597" ht="6.95" customHeight="1"/>
    <row r="598" ht="6.95" customHeight="1"/>
    <row r="599" ht="6.95" customHeight="1"/>
    <row r="600" ht="6.95" customHeight="1"/>
    <row r="601" ht="6.95" customHeight="1"/>
    <row r="602" ht="6.95" customHeight="1"/>
    <row r="603" ht="6.95" customHeight="1"/>
    <row r="604" ht="6.95" customHeight="1"/>
    <row r="605" ht="6.95" customHeight="1"/>
    <row r="606" ht="6.95" customHeight="1"/>
    <row r="607" ht="6.95" customHeight="1"/>
    <row r="608" ht="6.95" customHeight="1"/>
    <row r="609" ht="6.95" customHeight="1"/>
    <row r="610" ht="6.95" customHeight="1"/>
    <row r="611" ht="6.95" customHeight="1"/>
    <row r="612" ht="6.95" customHeight="1"/>
    <row r="613" ht="6.95" customHeight="1"/>
    <row r="614" ht="6.95" customHeight="1"/>
    <row r="615" ht="6.95" customHeight="1"/>
    <row r="616" ht="6.95" customHeight="1"/>
    <row r="617" ht="6.95" customHeight="1"/>
    <row r="618" ht="6.95" customHeight="1"/>
    <row r="619" ht="6.95" customHeight="1"/>
    <row r="620" ht="6.95" customHeight="1"/>
    <row r="621" ht="6.95" customHeight="1"/>
    <row r="622" ht="6.95" customHeight="1"/>
    <row r="623" ht="6.95" customHeight="1"/>
    <row r="624" ht="6.95" customHeight="1"/>
    <row r="625" ht="6.95" customHeight="1"/>
    <row r="626" ht="6.95" customHeight="1"/>
    <row r="627" ht="6.95" customHeight="1"/>
    <row r="628" ht="6.95" customHeight="1"/>
    <row r="629" ht="6.95" customHeight="1"/>
    <row r="630" ht="6.95" customHeight="1"/>
    <row r="631" ht="6.95" customHeight="1"/>
    <row r="632" ht="6.95" customHeight="1"/>
    <row r="633" ht="6.95" customHeight="1"/>
    <row r="634" ht="6.95" customHeight="1"/>
    <row r="635" ht="6.95" customHeight="1"/>
    <row r="636" ht="6.95" customHeight="1"/>
    <row r="637" ht="6.95" customHeight="1"/>
    <row r="638" ht="6.95" customHeight="1"/>
    <row r="639" ht="6.95" customHeight="1"/>
    <row r="640" ht="6.95" customHeight="1"/>
    <row r="641" ht="6.95" customHeight="1"/>
    <row r="642" ht="6.95" customHeight="1"/>
    <row r="643" ht="6.95" customHeight="1"/>
    <row r="644" ht="6.95" customHeight="1"/>
    <row r="645" ht="6.95" customHeight="1"/>
    <row r="646" ht="6.95" customHeight="1"/>
    <row r="647" ht="6.95" customHeight="1"/>
    <row r="648" ht="6.95" customHeight="1"/>
    <row r="649" ht="6.95" customHeight="1"/>
    <row r="650" ht="6.95" customHeight="1"/>
    <row r="651" ht="6.95" customHeight="1"/>
    <row r="652" ht="6.95" customHeight="1"/>
    <row r="653" ht="6.95" customHeight="1"/>
    <row r="654" ht="6.95" customHeight="1"/>
    <row r="655" ht="6.95" customHeight="1"/>
    <row r="656" ht="6.95" customHeight="1"/>
    <row r="657" ht="6.95" customHeight="1"/>
    <row r="658" ht="6.95" customHeight="1"/>
    <row r="659" ht="6.95" customHeight="1"/>
    <row r="660" ht="6.95" customHeight="1"/>
    <row r="661" ht="6.95" customHeight="1"/>
    <row r="662" ht="6.95" customHeight="1"/>
    <row r="663" ht="6.95" customHeight="1"/>
    <row r="664" ht="6.95" customHeight="1"/>
    <row r="665" ht="6.95" customHeight="1"/>
    <row r="666" ht="6.95" customHeight="1"/>
    <row r="667" ht="6.95" customHeight="1"/>
    <row r="668" ht="6.95" customHeight="1"/>
    <row r="669" ht="6.95" customHeight="1"/>
    <row r="670" ht="6.95" customHeight="1"/>
    <row r="671" ht="6.95" customHeight="1"/>
    <row r="672" ht="6.95" customHeight="1"/>
    <row r="673" ht="6.95" customHeight="1"/>
    <row r="674" ht="6.95" customHeight="1"/>
    <row r="675" ht="6.95" customHeight="1"/>
    <row r="676" ht="6.95" customHeight="1"/>
    <row r="677" ht="6.95" customHeight="1"/>
    <row r="678" ht="6.95" customHeight="1"/>
    <row r="679" ht="6.95" customHeight="1"/>
    <row r="680" ht="6.95" customHeight="1"/>
    <row r="681" ht="6.95" customHeight="1"/>
    <row r="682" ht="6.95" customHeight="1"/>
    <row r="683" ht="6.95" customHeight="1"/>
    <row r="684" ht="6.95" customHeight="1"/>
    <row r="685" ht="5.0999999999999996" customHeight="1"/>
    <row r="686" ht="5.0999999999999996" customHeight="1"/>
    <row r="687" ht="5.0999999999999996" customHeight="1"/>
    <row r="688" ht="5.0999999999999996" customHeight="1"/>
    <row r="689" ht="5.0999999999999996" customHeight="1"/>
    <row r="690" ht="5.0999999999999996" customHeight="1"/>
    <row r="691" ht="5.0999999999999996" customHeight="1"/>
    <row r="692" ht="5.0999999999999996" customHeight="1"/>
    <row r="693" ht="5.0999999999999996" customHeight="1"/>
    <row r="694" ht="5.0999999999999996" customHeight="1"/>
    <row r="695" ht="5.0999999999999996" customHeight="1"/>
    <row r="696" ht="5.0999999999999996" customHeight="1"/>
    <row r="697" ht="5.0999999999999996" customHeight="1"/>
    <row r="698" ht="5.0999999999999996" customHeight="1"/>
    <row r="699" ht="5.0999999999999996" customHeight="1"/>
    <row r="700" ht="5.0999999999999996" customHeight="1"/>
    <row r="701" ht="5.0999999999999996" customHeight="1"/>
    <row r="702" ht="5.0999999999999996" customHeight="1"/>
    <row r="703" ht="5.0999999999999996" customHeight="1"/>
    <row r="704" ht="5.0999999999999996" customHeight="1"/>
    <row r="705" ht="5.0999999999999996" customHeight="1"/>
    <row r="706" ht="5.0999999999999996" customHeight="1"/>
    <row r="707" ht="5.0999999999999996" customHeight="1"/>
    <row r="708" ht="5.0999999999999996" customHeight="1"/>
    <row r="709" ht="5.0999999999999996" customHeight="1"/>
    <row r="710" ht="5.0999999999999996" customHeight="1"/>
    <row r="711" ht="5.0999999999999996" customHeight="1"/>
    <row r="712" ht="5.0999999999999996" customHeight="1"/>
    <row r="713" ht="5.0999999999999996" customHeight="1"/>
    <row r="714" ht="5.0999999999999996" customHeight="1"/>
    <row r="715" ht="5.0999999999999996" customHeight="1"/>
    <row r="716" ht="5.0999999999999996" customHeight="1"/>
    <row r="717" ht="5.0999999999999996" customHeight="1"/>
    <row r="718" ht="5.0999999999999996" customHeight="1"/>
    <row r="719" ht="5.0999999999999996" customHeight="1"/>
    <row r="720" ht="5.0999999999999996" customHeight="1"/>
    <row r="721" ht="5.0999999999999996" customHeight="1"/>
    <row r="722" ht="5.0999999999999996" customHeight="1"/>
    <row r="723" ht="5.0999999999999996" customHeight="1"/>
    <row r="724" ht="5.0999999999999996" customHeight="1"/>
    <row r="725" ht="5.0999999999999996" customHeight="1"/>
    <row r="726" ht="5.0999999999999996" customHeight="1"/>
    <row r="727" ht="5.0999999999999996" customHeight="1"/>
    <row r="728" ht="5.0999999999999996" customHeight="1"/>
    <row r="729" ht="5.0999999999999996" customHeight="1"/>
    <row r="730" ht="5.0999999999999996" customHeight="1"/>
    <row r="731" ht="5.0999999999999996" customHeight="1"/>
    <row r="732" ht="5.0999999999999996" customHeight="1"/>
    <row r="733" ht="5.0999999999999996" customHeight="1"/>
    <row r="734" ht="5.0999999999999996" customHeight="1"/>
    <row r="735" ht="5.0999999999999996" customHeight="1"/>
    <row r="736" ht="5.0999999999999996" customHeight="1"/>
    <row r="737" ht="5.0999999999999996" customHeight="1"/>
    <row r="738" ht="5.0999999999999996" customHeight="1"/>
    <row r="739" ht="5.0999999999999996" customHeight="1"/>
    <row r="740" ht="5.0999999999999996" customHeight="1"/>
    <row r="741" ht="5.0999999999999996" customHeight="1"/>
    <row r="742" ht="5.0999999999999996" customHeight="1"/>
    <row r="743" ht="5.0999999999999996" customHeight="1"/>
    <row r="744" ht="5.0999999999999996" customHeight="1"/>
    <row r="745" ht="5.0999999999999996" customHeight="1"/>
    <row r="746" ht="5.0999999999999996" customHeight="1"/>
    <row r="747" ht="5.0999999999999996" customHeight="1"/>
    <row r="748" ht="5.0999999999999996" customHeight="1"/>
    <row r="749" ht="5.0999999999999996" customHeight="1"/>
    <row r="750" ht="5.0999999999999996" customHeight="1"/>
    <row r="751" ht="5.0999999999999996" customHeight="1"/>
    <row r="752" ht="5.0999999999999996" customHeight="1"/>
    <row r="753" ht="5.0999999999999996" customHeight="1"/>
    <row r="754" ht="5.0999999999999996" customHeight="1"/>
    <row r="755" ht="5.0999999999999996" customHeight="1"/>
    <row r="756" ht="5.0999999999999996" customHeight="1"/>
    <row r="757" ht="5.0999999999999996" customHeight="1"/>
    <row r="758" ht="5.0999999999999996" customHeight="1"/>
    <row r="759" ht="5.0999999999999996" customHeight="1"/>
    <row r="760" ht="5.0999999999999996" customHeight="1"/>
    <row r="761" ht="5.0999999999999996" customHeight="1"/>
    <row r="762" ht="5.0999999999999996" customHeight="1"/>
    <row r="763" ht="5.0999999999999996" customHeight="1"/>
    <row r="764" ht="5.0999999999999996" customHeight="1"/>
    <row r="765" ht="5.0999999999999996" customHeight="1"/>
    <row r="766" ht="5.0999999999999996" customHeight="1"/>
    <row r="767" ht="5.0999999999999996" customHeight="1"/>
    <row r="768" ht="5.0999999999999996" customHeight="1"/>
    <row r="769" ht="5.0999999999999996" customHeight="1"/>
    <row r="770" ht="5.0999999999999996" customHeight="1"/>
    <row r="771" ht="5.0999999999999996" customHeight="1"/>
    <row r="772" ht="5.0999999999999996" customHeight="1"/>
    <row r="773" ht="5.0999999999999996" customHeight="1"/>
    <row r="774" ht="5.0999999999999996" customHeight="1"/>
    <row r="775" ht="5.0999999999999996" customHeight="1"/>
    <row r="776" ht="5.0999999999999996" customHeight="1"/>
    <row r="777" ht="5.0999999999999996" customHeight="1"/>
    <row r="778" ht="5.0999999999999996" customHeight="1"/>
    <row r="779" ht="5.0999999999999996" customHeight="1"/>
    <row r="780" ht="5.0999999999999996" customHeight="1"/>
    <row r="781" ht="5.0999999999999996" customHeight="1"/>
    <row r="782" ht="5.0999999999999996" customHeight="1"/>
    <row r="783" ht="5.0999999999999996" customHeight="1"/>
    <row r="784" ht="5.0999999999999996" customHeight="1"/>
    <row r="785" ht="5.0999999999999996" customHeight="1"/>
    <row r="786" ht="5.0999999999999996" customHeight="1"/>
    <row r="787" ht="5.0999999999999996" customHeight="1"/>
    <row r="788" ht="5.0999999999999996" customHeight="1"/>
    <row r="789" ht="5.0999999999999996" customHeight="1"/>
    <row r="790" ht="5.0999999999999996" customHeight="1"/>
    <row r="791" ht="5.0999999999999996" customHeight="1"/>
    <row r="792" ht="5.0999999999999996" customHeight="1"/>
    <row r="793" ht="5.0999999999999996" customHeight="1"/>
    <row r="794" ht="5.0999999999999996" customHeight="1"/>
    <row r="795" ht="5.0999999999999996" customHeight="1"/>
    <row r="796" ht="5.0999999999999996" customHeight="1"/>
    <row r="797" ht="5.0999999999999996" customHeight="1"/>
    <row r="798" ht="5.0999999999999996" customHeight="1"/>
    <row r="799" ht="5.0999999999999996" customHeight="1"/>
    <row r="800" ht="5.0999999999999996" customHeight="1"/>
    <row r="801" ht="5.0999999999999996" customHeight="1"/>
    <row r="802" ht="5.0999999999999996" customHeight="1"/>
    <row r="803" ht="5.0999999999999996" customHeight="1"/>
    <row r="804" ht="5.0999999999999996" customHeight="1"/>
    <row r="805" ht="5.0999999999999996" customHeight="1"/>
    <row r="806" ht="5.0999999999999996" customHeight="1"/>
    <row r="807" ht="5.0999999999999996" customHeight="1"/>
    <row r="808" ht="5.0999999999999996" customHeight="1"/>
    <row r="809" ht="5.0999999999999996" customHeight="1"/>
    <row r="810" ht="5.0999999999999996" customHeight="1"/>
    <row r="811" ht="5.0999999999999996" customHeight="1"/>
    <row r="812" ht="5.0999999999999996" customHeight="1"/>
    <row r="813" ht="5.0999999999999996" customHeight="1"/>
    <row r="814" ht="5.0999999999999996" customHeight="1"/>
    <row r="815" ht="5.0999999999999996" customHeight="1"/>
    <row r="816" ht="5.0999999999999996" customHeight="1"/>
    <row r="817" ht="5.0999999999999996" customHeight="1"/>
    <row r="818" ht="5.0999999999999996" customHeight="1"/>
    <row r="819" ht="5.0999999999999996" customHeight="1"/>
    <row r="820" ht="5.0999999999999996" customHeight="1"/>
    <row r="821" ht="5.0999999999999996" customHeight="1"/>
    <row r="822" ht="5.0999999999999996" customHeight="1"/>
    <row r="823" ht="5.0999999999999996" customHeight="1"/>
    <row r="824" ht="5.0999999999999996" customHeight="1"/>
    <row r="825" ht="5.0999999999999996" customHeight="1"/>
    <row r="826" ht="5.0999999999999996" customHeight="1"/>
    <row r="827" ht="5.0999999999999996" customHeight="1"/>
    <row r="828" ht="5.0999999999999996" customHeight="1"/>
    <row r="829" ht="5.0999999999999996" customHeight="1"/>
    <row r="830" ht="5.0999999999999996" customHeight="1"/>
    <row r="831" ht="5.0999999999999996" customHeight="1"/>
    <row r="832" ht="5.0999999999999996" customHeight="1"/>
    <row r="833" ht="5.0999999999999996" customHeight="1"/>
    <row r="834" ht="5.0999999999999996" customHeight="1"/>
    <row r="835" ht="5.0999999999999996" customHeight="1"/>
    <row r="836" ht="5.0999999999999996" customHeight="1"/>
    <row r="837" ht="5.0999999999999996" customHeight="1"/>
    <row r="838" ht="5.0999999999999996" customHeight="1"/>
    <row r="839" ht="5.0999999999999996" customHeight="1"/>
    <row r="840" ht="5.0999999999999996" customHeight="1"/>
    <row r="841" ht="5.0999999999999996" customHeight="1"/>
    <row r="842" ht="5.0999999999999996" customHeight="1"/>
    <row r="843" ht="5.0999999999999996" customHeight="1"/>
    <row r="844" ht="5.0999999999999996" customHeight="1"/>
    <row r="845" ht="5.0999999999999996" customHeight="1"/>
    <row r="846" ht="5.0999999999999996" customHeight="1"/>
    <row r="847" ht="5.0999999999999996" customHeight="1"/>
    <row r="848" ht="5.0999999999999996" customHeight="1"/>
    <row r="849" ht="5.0999999999999996" customHeight="1"/>
    <row r="850" ht="5.0999999999999996" customHeight="1"/>
    <row r="851" ht="5.0999999999999996" customHeight="1"/>
    <row r="852" ht="5.0999999999999996" customHeight="1"/>
    <row r="853" ht="5.0999999999999996" customHeight="1"/>
    <row r="854" ht="5.0999999999999996" customHeight="1"/>
    <row r="855" ht="5.0999999999999996" customHeight="1"/>
    <row r="856" ht="5.0999999999999996" customHeight="1"/>
    <row r="857" ht="5.0999999999999996" customHeight="1"/>
    <row r="858" ht="5.0999999999999996" customHeight="1"/>
    <row r="859" ht="5.0999999999999996" customHeight="1"/>
    <row r="860" ht="5.0999999999999996" customHeight="1"/>
    <row r="861" ht="5.0999999999999996" customHeight="1"/>
    <row r="862" ht="5.0999999999999996" customHeight="1"/>
    <row r="863" ht="5.0999999999999996" customHeight="1"/>
    <row r="864" ht="5.0999999999999996" customHeight="1"/>
    <row r="865" ht="5.0999999999999996" customHeight="1"/>
    <row r="866" ht="5.0999999999999996" customHeight="1"/>
    <row r="867" ht="5.0999999999999996" customHeight="1"/>
    <row r="868" ht="5.0999999999999996" customHeight="1"/>
    <row r="869" ht="5.0999999999999996" customHeight="1"/>
    <row r="870" ht="5.0999999999999996" customHeight="1"/>
    <row r="871" ht="5.0999999999999996" customHeight="1"/>
    <row r="872" ht="5.0999999999999996" customHeight="1"/>
    <row r="873" ht="5.0999999999999996" customHeight="1"/>
    <row r="874" ht="5.0999999999999996" customHeight="1"/>
    <row r="875" ht="5.0999999999999996" customHeight="1"/>
    <row r="876" ht="5.0999999999999996" customHeight="1"/>
    <row r="877" ht="5.0999999999999996" customHeight="1"/>
    <row r="878" ht="5.0999999999999996" customHeight="1"/>
    <row r="879" ht="5.0999999999999996" customHeight="1"/>
    <row r="880" ht="5.0999999999999996" customHeight="1"/>
    <row r="881" ht="5.0999999999999996" customHeight="1"/>
    <row r="882" ht="5.0999999999999996" customHeight="1"/>
    <row r="883" ht="5.0999999999999996" customHeight="1"/>
    <row r="884" ht="5.0999999999999996" customHeight="1"/>
    <row r="885" ht="5.0999999999999996" customHeight="1"/>
    <row r="886" ht="5.0999999999999996" customHeight="1"/>
    <row r="887" ht="5.0999999999999996" customHeight="1"/>
    <row r="888" ht="5.0999999999999996" customHeight="1"/>
    <row r="889" ht="5.0999999999999996" customHeight="1"/>
    <row r="890" ht="5.0999999999999996" customHeight="1"/>
    <row r="891" ht="5.0999999999999996" customHeight="1"/>
    <row r="892" ht="5.0999999999999996" customHeight="1"/>
    <row r="893" ht="5.0999999999999996" customHeight="1"/>
    <row r="894" ht="5.0999999999999996" customHeight="1"/>
    <row r="895" ht="5.0999999999999996" customHeight="1"/>
    <row r="896" ht="5.0999999999999996" customHeight="1"/>
    <row r="897" ht="5.0999999999999996" customHeight="1"/>
    <row r="898" ht="5.0999999999999996" customHeight="1"/>
    <row r="899" ht="5.0999999999999996" customHeight="1"/>
    <row r="900" ht="5.0999999999999996" customHeight="1"/>
    <row r="901" ht="5.0999999999999996" customHeight="1"/>
    <row r="902" ht="5.0999999999999996" customHeight="1"/>
    <row r="903" ht="5.0999999999999996" customHeight="1"/>
    <row r="904" ht="5.0999999999999996" customHeight="1"/>
    <row r="905" ht="5.0999999999999996" customHeight="1"/>
    <row r="906" ht="5.0999999999999996" customHeight="1"/>
    <row r="907" ht="5.0999999999999996" customHeight="1"/>
    <row r="908" ht="5.0999999999999996" customHeight="1"/>
    <row r="909" ht="5.0999999999999996" customHeight="1"/>
    <row r="910" ht="5.0999999999999996" customHeight="1"/>
    <row r="911" ht="5.0999999999999996" customHeight="1"/>
    <row r="912" ht="5.0999999999999996" customHeight="1"/>
    <row r="913" ht="5.0999999999999996" customHeight="1"/>
    <row r="914" ht="5.0999999999999996" customHeight="1"/>
    <row r="915" ht="5.0999999999999996" customHeight="1"/>
    <row r="916" ht="5.0999999999999996" customHeight="1"/>
    <row r="917" ht="5.0999999999999996" customHeight="1"/>
    <row r="918" ht="5.0999999999999996" customHeight="1"/>
    <row r="919" ht="5.0999999999999996" customHeight="1"/>
    <row r="920" ht="5.0999999999999996" customHeight="1"/>
    <row r="921" ht="5.0999999999999996" customHeight="1"/>
    <row r="922" ht="5.0999999999999996" customHeight="1"/>
    <row r="923" ht="5.0999999999999996" customHeight="1"/>
    <row r="924" ht="5.0999999999999996" customHeight="1"/>
    <row r="925" ht="5.0999999999999996" customHeight="1"/>
    <row r="926" ht="5.0999999999999996" customHeight="1"/>
    <row r="927" ht="5.0999999999999996" customHeight="1"/>
    <row r="928" ht="5.0999999999999996" customHeight="1"/>
    <row r="929" ht="5.0999999999999996" customHeight="1"/>
    <row r="930" ht="5.0999999999999996" customHeight="1"/>
    <row r="931" ht="5.0999999999999996" customHeight="1"/>
    <row r="932" ht="5.0999999999999996" customHeight="1"/>
    <row r="933" ht="5.0999999999999996" customHeight="1"/>
    <row r="934" ht="5.0999999999999996" customHeight="1"/>
    <row r="935" ht="5.0999999999999996" customHeight="1"/>
    <row r="936" ht="5.0999999999999996" customHeight="1"/>
    <row r="937" ht="5.0999999999999996" customHeight="1"/>
    <row r="938" ht="5.0999999999999996" customHeight="1"/>
    <row r="939" ht="5.0999999999999996" customHeight="1"/>
    <row r="940" ht="5.0999999999999996" customHeight="1"/>
    <row r="941" ht="5.0999999999999996" customHeight="1"/>
    <row r="942" ht="5.0999999999999996" customHeight="1"/>
    <row r="943" ht="5.0999999999999996" customHeight="1"/>
  </sheetData>
  <sortState xmlns:xlrd2="http://schemas.microsoft.com/office/spreadsheetml/2017/richdata2" ref="A1:BV40">
    <sortCondition ref="A1"/>
  </sortState>
  <mergeCells count="123">
    <mergeCell ref="CD7:FD10"/>
    <mergeCell ref="A80:CA81"/>
    <mergeCell ref="A78:CA79"/>
    <mergeCell ref="A76:CA77"/>
    <mergeCell ref="A74:CA75"/>
    <mergeCell ref="A72:CA73"/>
    <mergeCell ref="A70:CA71"/>
    <mergeCell ref="A68:CA69"/>
    <mergeCell ref="A66:CA67"/>
    <mergeCell ref="A64:CA65"/>
    <mergeCell ref="AJ49:AL51"/>
    <mergeCell ref="P54:U57"/>
    <mergeCell ref="AA49:AC51"/>
    <mergeCell ref="A62:BZ63"/>
    <mergeCell ref="C13:P15"/>
    <mergeCell ref="FA27:FB28"/>
    <mergeCell ref="FA30:FB31"/>
    <mergeCell ref="CG12:DH14"/>
    <mergeCell ref="DS12:DY14"/>
    <mergeCell ref="AN49:BG51"/>
    <mergeCell ref="AN58:BG60"/>
    <mergeCell ref="AN52:BG54"/>
    <mergeCell ref="O58:S60"/>
    <mergeCell ref="R36:AA37"/>
    <mergeCell ref="A86:BZ87"/>
    <mergeCell ref="A84:BZ85"/>
    <mergeCell ref="A82:BZ83"/>
    <mergeCell ref="BH49:BM50"/>
    <mergeCell ref="BH53:BM54"/>
    <mergeCell ref="BH39:BO43"/>
    <mergeCell ref="BV39:BZ43"/>
    <mergeCell ref="BH44:BR48"/>
    <mergeCell ref="BH24:BJ38"/>
    <mergeCell ref="BY25:BZ26"/>
    <mergeCell ref="BH58:BZ60"/>
    <mergeCell ref="AN55:BG57"/>
    <mergeCell ref="BY28:BZ29"/>
    <mergeCell ref="BY31:BZ32"/>
    <mergeCell ref="BY34:BZ35"/>
    <mergeCell ref="BY37:BZ38"/>
    <mergeCell ref="P38:BF41"/>
    <mergeCell ref="BK36:BS38"/>
    <mergeCell ref="C34:N35"/>
    <mergeCell ref="C49:N60"/>
    <mergeCell ref="C43:N48"/>
    <mergeCell ref="C28:N33"/>
    <mergeCell ref="C36:N42"/>
    <mergeCell ref="BE25:BG27"/>
    <mergeCell ref="A1:F5"/>
    <mergeCell ref="AQ7:AW9"/>
    <mergeCell ref="C16:N19"/>
    <mergeCell ref="Q16:AW19"/>
    <mergeCell ref="BH21:BS23"/>
    <mergeCell ref="E7:AF9"/>
    <mergeCell ref="H10:Z12"/>
    <mergeCell ref="S13:AT15"/>
    <mergeCell ref="AX7:BG9"/>
    <mergeCell ref="BH7:BZ9"/>
    <mergeCell ref="AX10:AZ12"/>
    <mergeCell ref="BH10:BJ12"/>
    <mergeCell ref="BK10:BZ14"/>
    <mergeCell ref="O22:BD27"/>
    <mergeCell ref="BH16:BQ20"/>
    <mergeCell ref="BK27:BM35"/>
    <mergeCell ref="BN27:BS29"/>
    <mergeCell ref="BN30:BS32"/>
    <mergeCell ref="BN33:BS35"/>
    <mergeCell ref="BK24:BS26"/>
    <mergeCell ref="BY22:BZ23"/>
    <mergeCell ref="AZ16:BG19"/>
    <mergeCell ref="C20:N21"/>
    <mergeCell ref="C22:N27"/>
    <mergeCell ref="O36:Q37"/>
    <mergeCell ref="DZ12:EI14"/>
    <mergeCell ref="EJ12:FB14"/>
    <mergeCell ref="CJ15:DB17"/>
    <mergeCell ref="DZ15:EB17"/>
    <mergeCell ref="EJ15:EL17"/>
    <mergeCell ref="EM15:FB19"/>
    <mergeCell ref="CE18:CR20"/>
    <mergeCell ref="CU18:DV20"/>
    <mergeCell ref="CQ27:EF32"/>
    <mergeCell ref="CE21:CP24"/>
    <mergeCell ref="CS21:DY24"/>
    <mergeCell ref="EB21:EI24"/>
    <mergeCell ref="EJ21:ES25"/>
    <mergeCell ref="CE25:CP26"/>
    <mergeCell ref="EJ26:EU28"/>
    <mergeCell ref="CE41:CP47"/>
    <mergeCell ref="CQ41:CS42"/>
    <mergeCell ref="CT41:DC42"/>
    <mergeCell ref="EM41:EU43"/>
    <mergeCell ref="FA42:FB43"/>
    <mergeCell ref="CR43:EH46"/>
    <mergeCell ref="FA33:FB34"/>
    <mergeCell ref="FA36:FB37"/>
    <mergeCell ref="CE39:CP40"/>
    <mergeCell ref="FA39:FB40"/>
    <mergeCell ref="EJ29:EL43"/>
    <mergeCell ref="EM29:EU31"/>
    <mergeCell ref="EG30:EI32"/>
    <mergeCell ref="EM32:EO40"/>
    <mergeCell ref="EP32:EU34"/>
    <mergeCell ref="CE33:CP38"/>
    <mergeCell ref="EP35:EU37"/>
    <mergeCell ref="EP38:EU40"/>
    <mergeCell ref="EJ44:EQ48"/>
    <mergeCell ref="EX44:FB48"/>
    <mergeCell ref="CE48:CP53"/>
    <mergeCell ref="EJ49:ET53"/>
    <mergeCell ref="CE27:CP32"/>
    <mergeCell ref="CE54:CP65"/>
    <mergeCell ref="DC54:DE56"/>
    <mergeCell ref="DL54:DN56"/>
    <mergeCell ref="DP54:EI56"/>
    <mergeCell ref="EJ54:EO55"/>
    <mergeCell ref="DP57:EI59"/>
    <mergeCell ref="EJ58:EO59"/>
    <mergeCell ref="CR59:CW62"/>
    <mergeCell ref="DP60:EI62"/>
    <mergeCell ref="CQ63:CU65"/>
    <mergeCell ref="DP63:EI65"/>
    <mergeCell ref="EJ63:FB65"/>
  </mergeCells>
  <phoneticPr fontId="18"/>
  <pageMargins left="0.44" right="0.37" top="0.67" bottom="0" header="0" footer="0"/>
  <pageSetup paperSize="9" fitToHeight="0" orientation="landscape" horizontalDpi="300" verticalDpi="300" r:id="rId1"/>
  <headerFooter alignWithMargins="0"/>
  <drawing r:id="rId2"/>
  <legacyDrawing r:id="rId3"/>
  <mc:AlternateContent xmlns:mc="http://schemas.openxmlformats.org/markup-compatibility/2006">
    <mc:Choice Requires="x14">
      <controls>
        <mc:AlternateContent xmlns:mc="http://schemas.openxmlformats.org/markup-compatibility/2006">
          <mc:Choice Requires="x14">
            <control shapeId="5123" r:id="rId4" name="Spinner 3">
              <controlPr defaultSize="0" autoPict="0">
                <anchor moveWithCells="1" sizeWithCells="1">
                  <from>
                    <xdr:col>6</xdr:col>
                    <xdr:colOff>9525</xdr:colOff>
                    <xdr:row>0</xdr:row>
                    <xdr:rowOff>0</xdr:rowOff>
                  </from>
                  <to>
                    <xdr:col>15</xdr:col>
                    <xdr:colOff>0</xdr:colOff>
                    <xdr:row>5</xdr:row>
                    <xdr:rowOff>0</xdr:rowOff>
                  </to>
                </anchor>
              </controlPr>
            </control>
          </mc:Choice>
        </mc:AlternateContent>
      </controls>
    </mc:Choice>
  </mc:AlternateContent>
</worksheet>
</file>